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Default Extension="wdp" ContentType="image/vnd.ms-photo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 defaultThemeVersion="124226"/>
  <bookViews>
    <workbookView xWindow="-120" yWindow="-120" windowWidth="23256" windowHeight="13176" tabRatio="598"/>
  </bookViews>
  <sheets>
    <sheet name="Аргентум" sheetId="5" r:id="rId1"/>
    <sheet name="Аргентум-М " sheetId="15" r:id="rId2"/>
    <sheet name="Аргентум-МП Столы на М_каркасе" sheetId="12" r:id="rId3"/>
    <sheet name="СТОЛЫ ПЕРЕГОВОРНЫЕ  на Металле " sheetId="13" r:id="rId4"/>
    <sheet name="кабель-менеджмент и экраны" sheetId="14" r:id="rId5"/>
    <sheet name="Состав" sheetId="11" r:id="rId6"/>
    <sheet name="Тех.описание" sheetId="2" r:id="rId7"/>
  </sheets>
  <externalReferences>
    <externalReference r:id="rId8"/>
    <externalReference r:id="rId9"/>
  </externalReferences>
  <definedNames>
    <definedName name="_xlnm._FilterDatabase" localSheetId="5" hidden="1">Состав!$A$1:$G$358</definedName>
    <definedName name="_xlnm.Print_Titles" localSheetId="5">Состав!$2:$2</definedName>
    <definedName name="наценка" localSheetId="4">[1]прайс!$W$1</definedName>
    <definedName name="наценка" localSheetId="5">Состав!#REF!</definedName>
    <definedName name="наценка">#REF!</definedName>
    <definedName name="_xlnm.Print_Area" localSheetId="0">Аргентум!$A$1:$CG$72</definedName>
    <definedName name="_xlnm.Print_Area" localSheetId="1">'Аргентум-М '!$A$1:$CC$46</definedName>
    <definedName name="_xlnm.Print_Area" localSheetId="2">'Аргентум-МП Столы на М_каркасе'!$A$1:$Q$58</definedName>
    <definedName name="_xlnm.Print_Area" localSheetId="4">'кабель-менеджмент и экраны'!$A$1:$K$44</definedName>
    <definedName name="_xlnm.Print_Area" localSheetId="5">Состав!$A$1:$G$382</definedName>
    <definedName name="_xlnm.Print_Area" localSheetId="3">'СТОЛЫ ПЕРЕГОВОРНЫЕ  на Металле '!$A$1:$Q$40</definedName>
  </definedNames>
  <calcPr calcId="125725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B62" i="5"/>
  <c r="BP62"/>
  <c r="BD62"/>
  <c r="AQ62"/>
  <c r="AE62"/>
  <c r="S62"/>
  <c r="G62"/>
  <c r="CB55"/>
  <c r="BQ55"/>
  <c r="BE55"/>
  <c r="AR55"/>
  <c r="AE55"/>
  <c r="S55"/>
  <c r="G55"/>
  <c r="CB47"/>
  <c r="BP47"/>
  <c r="BG47"/>
  <c r="AW47"/>
  <c r="AK47"/>
  <c r="P47"/>
  <c r="CB42"/>
  <c r="BG42"/>
  <c r="AK42"/>
  <c r="P42"/>
  <c r="CB37"/>
  <c r="BG37"/>
  <c r="AK37"/>
  <c r="P37"/>
  <c r="CB32"/>
  <c r="BF32"/>
  <c r="AK32"/>
  <c r="P32"/>
  <c r="CB27"/>
  <c r="BG27"/>
  <c r="AK27"/>
  <c r="P27"/>
  <c r="CB23"/>
  <c r="BE23"/>
  <c r="AK23"/>
  <c r="P23"/>
  <c r="CB22"/>
  <c r="CB18"/>
  <c r="BG18"/>
  <c r="AK18"/>
  <c r="P18"/>
  <c r="CA12"/>
  <c r="BG12"/>
  <c r="AI12"/>
  <c r="M12"/>
  <c r="CB6"/>
  <c r="BG6"/>
  <c r="AK6"/>
  <c r="P6"/>
</calcChain>
</file>

<file path=xl/comments1.xml><?xml version="1.0" encoding="utf-8"?>
<comments xmlns="http://schemas.openxmlformats.org/spreadsheetml/2006/main">
  <authors>
    <author>Olga</author>
  </authors>
  <commentList>
    <comment ref="U3" author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НТ-120
</t>
        </r>
        <r>
          <rPr>
            <b/>
            <sz val="12"/>
            <color indexed="10"/>
            <rFont val="Times New Roman"/>
            <family val="1"/>
            <charset val="204"/>
          </rPr>
          <t>(упаковака НТ-120)</t>
        </r>
        <r>
          <rPr>
            <b/>
            <sz val="10"/>
            <color indexed="81"/>
            <rFont val="Tahoma"/>
            <family val="2"/>
            <charset val="204"/>
          </rPr>
          <t xml:space="preserve">
</t>
        </r>
        <r>
          <rPr>
            <b/>
            <u/>
            <sz val="14"/>
            <color indexed="39"/>
            <rFont val="Times New Roman"/>
            <family val="1"/>
            <charset val="204"/>
          </rPr>
          <t>Состав упаковки НТ-120</t>
        </r>
        <r>
          <rPr>
            <b/>
            <sz val="10"/>
            <color indexed="81"/>
            <rFont val="Tahoma"/>
            <family val="2"/>
            <charset val="204"/>
          </rPr>
          <t xml:space="preserve">
1.Столешница НТ-120___________________1шт.
2.Опора левая НТ-120__________________1шт.
3.Опора правая НТ-120__________________1шт.
4.Царга НТ-120________________________1шт.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>Фурнитура изделия ФНТ-120 (упак. НТ-120).</t>
        </r>
        <r>
          <rPr>
            <b/>
            <sz val="10"/>
            <color indexed="81"/>
            <rFont val="Tahoma"/>
            <family val="2"/>
            <charset val="204"/>
          </rPr>
          <t xml:space="preserve">
1.Эксцентрик 15/19___________________10шт.
2.Заглушка эксцентрика_______________10шт.
3.Дюбель быстрого монтажа___________4шт.
4.Муфта латунь М6____________________16шт.
5.Винт М6х8__________________________12шт.
6.Опора регулируемая__________________4шт.
7.Проставка для столешниц 20х65х22_____6шт.
8.Винт эксцентрика М6х3_______________6 шт.
9.Заглушка грибовидная 10мм___________4шт.
</t>
        </r>
        <r>
          <rPr>
            <sz val="10"/>
            <color indexed="81"/>
            <rFont val="Tahoma"/>
            <family val="2"/>
            <charset val="204"/>
          </rPr>
          <t xml:space="preserve">
</t>
        </r>
      </text>
    </comment>
    <comment ref="AP3" author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НТ-140
</t>
        </r>
        <r>
          <rPr>
            <b/>
            <sz val="12"/>
            <color indexed="10"/>
            <rFont val="Times New Roman"/>
            <family val="1"/>
            <charset val="204"/>
          </rPr>
          <t>(упаковака НТ-140)</t>
        </r>
        <r>
          <rPr>
            <b/>
            <sz val="10"/>
            <color indexed="81"/>
            <rFont val="Tahoma"/>
            <family val="2"/>
            <charset val="204"/>
          </rPr>
          <t xml:space="preserve">
</t>
        </r>
        <r>
          <rPr>
            <b/>
            <u/>
            <sz val="14"/>
            <color indexed="39"/>
            <rFont val="Times New Roman"/>
            <family val="1"/>
            <charset val="204"/>
          </rPr>
          <t>Состав упаковки НТ-140</t>
        </r>
        <r>
          <rPr>
            <b/>
            <sz val="10"/>
            <color indexed="81"/>
            <rFont val="Tahoma"/>
            <family val="2"/>
            <charset val="204"/>
          </rPr>
          <t xml:space="preserve">
1.Столешница НТ-140___________________1шт.
2.Опора левая НТ-120__________________1шт.
3.Опора правая НТ-120__________________1шт.
4.Царга НТ-140________________________1шт.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>Фурнитура изделия ФНТ-120 (упак. НТ-140).</t>
        </r>
        <r>
          <rPr>
            <b/>
            <sz val="10"/>
            <color indexed="81"/>
            <rFont val="Tahoma"/>
            <family val="2"/>
            <charset val="204"/>
          </rPr>
          <t xml:space="preserve">
1.Эксцентрик 15/19___________________10шт.
2.Заглушка эксцентрика_______________10шт.
3.Дюбель быстрого монтажа___________4шт.
4.Муфта латунь М6____________________16шт.
5.Винт М6х8__________________________12шт.
6.Опора регулируемая__________________4шт.
7.Проставка для столешниц 20х65х22_____6шт.
8.Винт эксцентрика М6х3_______________6 шт.
9.Заглушка грибовидная 10мм___________4шт.
</t>
        </r>
        <r>
          <rPr>
            <sz val="10"/>
            <color indexed="81"/>
            <rFont val="Tahoma"/>
            <family val="2"/>
            <charset val="204"/>
          </rPr>
          <t xml:space="preserve">
</t>
        </r>
      </text>
    </comment>
    <comment ref="BL3" author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НТ-160
</t>
        </r>
        <r>
          <rPr>
            <b/>
            <sz val="12"/>
            <color indexed="10"/>
            <rFont val="Times New Roman"/>
            <family val="1"/>
            <charset val="204"/>
          </rPr>
          <t>(упаковака НТ-160)</t>
        </r>
        <r>
          <rPr>
            <b/>
            <sz val="10"/>
            <color indexed="81"/>
            <rFont val="Tahoma"/>
            <family val="2"/>
            <charset val="204"/>
          </rPr>
          <t xml:space="preserve">
</t>
        </r>
        <r>
          <rPr>
            <b/>
            <u/>
            <sz val="14"/>
            <color indexed="39"/>
            <rFont val="Times New Roman"/>
            <family val="1"/>
            <charset val="204"/>
          </rPr>
          <t>Состав упаковки НТ-160</t>
        </r>
        <r>
          <rPr>
            <b/>
            <sz val="10"/>
            <color indexed="81"/>
            <rFont val="Tahoma"/>
            <family val="2"/>
            <charset val="204"/>
          </rPr>
          <t xml:space="preserve">
1.Столешница НТ-160___________________1шт.
2.Опора левая НТ-120__________________1шт.
3.Опора правая НТ-120__________________1шт.
4.Царга НТ-160________________________1шт.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>Фурнитура изделия ФНТ-160 (упак. НТ-160).</t>
        </r>
        <r>
          <rPr>
            <b/>
            <sz val="10"/>
            <color indexed="81"/>
            <rFont val="Tahoma"/>
            <family val="2"/>
            <charset val="204"/>
          </rPr>
          <t xml:space="preserve">
1.Эксцентрик 15/19___________________10шт.
2.Заглушка эксцентрика_______________10шт.
3.Дюбель быстрого монтажа___________4шт.
4.Муфта латунь М6____________________18шт.
5.Винт М6х8__________________________12шт.
6.Опора регулируемая__________________4шт.
7.Проставка для столешниц 20х65х22_____6шт.
8.Винт эксцентрика М6х3_______________6 шт.
9.Заглушка грибовидная 10мм___________4шт.
10.Заглушка грибовидная 8мм___________2шт.
</t>
        </r>
        <r>
          <rPr>
            <sz val="10"/>
            <color indexed="81"/>
            <rFont val="Tahoma"/>
            <family val="2"/>
            <charset val="204"/>
          </rPr>
          <t xml:space="preserve">
</t>
        </r>
      </text>
    </comment>
    <comment ref="CG3" author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НТ-180
</t>
        </r>
        <r>
          <rPr>
            <b/>
            <sz val="12"/>
            <color indexed="10"/>
            <rFont val="Times New Roman"/>
            <family val="1"/>
            <charset val="204"/>
          </rPr>
          <t>(упаковака НТ-180)</t>
        </r>
        <r>
          <rPr>
            <b/>
            <sz val="10"/>
            <color indexed="81"/>
            <rFont val="Tahoma"/>
            <family val="2"/>
            <charset val="204"/>
          </rPr>
          <t xml:space="preserve">
</t>
        </r>
        <r>
          <rPr>
            <b/>
            <u/>
            <sz val="14"/>
            <color indexed="39"/>
            <rFont val="Times New Roman"/>
            <family val="1"/>
            <charset val="204"/>
          </rPr>
          <t>Состав упаковки НТ-180</t>
        </r>
        <r>
          <rPr>
            <b/>
            <sz val="10"/>
            <color indexed="81"/>
            <rFont val="Tahoma"/>
            <family val="2"/>
            <charset val="204"/>
          </rPr>
          <t xml:space="preserve">
1.Столешница НТ-180___________________1шт.
2.Опора левая НТ-180__________________1шт.
3.Опора правая НТ-180__________________1шт.
4.Царга НТ-180________________________1шт.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>Фурнитура изделия ФНТ-180 (упак. НТ-180).</t>
        </r>
        <r>
          <rPr>
            <b/>
            <sz val="10"/>
            <color indexed="81"/>
            <rFont val="Tahoma"/>
            <family val="2"/>
            <charset val="204"/>
          </rPr>
          <t xml:space="preserve">
1.Эксцентрик 15/19___________________14шт.
2.Заглушка эксцентрика_______________14шт.
3.Дюбель быстрого монтажа___________6шт.
4.Муфта латунь М6____________________18шт.
5.Винт М6х8__________________________16шт.
6.Опора регулируемая__________________4шт.
7.Проставка для столешниц 20х65х22_____8шт.
8.Винт эксцентрика М6х3_______________8 шт.
9.Заглушка грибовидная 10мм___________4шт.
10.Заглушка грибовидная 8мм___________2шт.
</t>
        </r>
        <r>
          <rPr>
            <sz val="10"/>
            <color indexed="81"/>
            <rFont val="Tahoma"/>
            <family val="2"/>
            <charset val="204"/>
          </rPr>
          <t xml:space="preserve">
</t>
        </r>
      </text>
    </comment>
    <comment ref="BL8" author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НТ-120.60
</t>
        </r>
        <r>
          <rPr>
            <b/>
            <sz val="12"/>
            <color indexed="10"/>
            <rFont val="Times New Roman"/>
            <family val="1"/>
            <charset val="204"/>
          </rPr>
          <t>(упаковака НТ-120.60)</t>
        </r>
        <r>
          <rPr>
            <b/>
            <sz val="10"/>
            <color indexed="81"/>
            <rFont val="Tahoma"/>
            <family val="2"/>
            <charset val="204"/>
          </rPr>
          <t xml:space="preserve">
</t>
        </r>
        <r>
          <rPr>
            <b/>
            <u/>
            <sz val="14"/>
            <color indexed="39"/>
            <rFont val="Times New Roman"/>
            <family val="1"/>
            <charset val="204"/>
          </rPr>
          <t>Состав упаковки НТ-120.60</t>
        </r>
        <r>
          <rPr>
            <b/>
            <sz val="10"/>
            <color indexed="81"/>
            <rFont val="Tahoma"/>
            <family val="2"/>
            <charset val="204"/>
          </rPr>
          <t xml:space="preserve">
1.Столешница НТ-120.60________________1шт.
2.Опора левая НТ-120.60________________1шт.
3.Опора правая НТ-120.60_______________1шт.
4.Царга НТ-120________________________1шт.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>Фурнитура изделия ФНТ-120.60 (упак. НТ-120.60).</t>
        </r>
        <r>
          <rPr>
            <b/>
            <sz val="10"/>
            <color indexed="81"/>
            <rFont val="Tahoma"/>
            <family val="2"/>
            <charset val="204"/>
          </rPr>
          <t xml:space="preserve">
1.Эксцентрик 15/19___________________10шт.
2.Заглушка эксцентрика_______________10шт.
3.Дюбель быстрого монтажа___________4шт.
4.Муфта латунь М6____________________16шт.
5.Винт М6х8__________________________12шт.
6.Опора регулируемая__________________4шт.
7.Проставка для столешниц 20х65х22_____6шт.
8.Винт эксцентрика М6х3_______________6 шт.
9.Заглушка грибовидная 10мм___________4шт.
</t>
        </r>
        <r>
          <rPr>
            <sz val="10"/>
            <color indexed="81"/>
            <rFont val="Tahoma"/>
            <family val="2"/>
            <charset val="204"/>
          </rPr>
          <t xml:space="preserve">
</t>
        </r>
      </text>
    </comment>
    <comment ref="CG8" author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НТ-200.90
</t>
        </r>
        <r>
          <rPr>
            <b/>
            <sz val="12"/>
            <color indexed="10"/>
            <rFont val="Times New Roman"/>
            <family val="1"/>
            <charset val="204"/>
          </rPr>
          <t>(упаковака НТ-200.90)</t>
        </r>
        <r>
          <rPr>
            <b/>
            <sz val="10"/>
            <color indexed="81"/>
            <rFont val="Tahoma"/>
            <family val="2"/>
            <charset val="204"/>
          </rPr>
          <t xml:space="preserve">
</t>
        </r>
        <r>
          <rPr>
            <b/>
            <u/>
            <sz val="14"/>
            <color indexed="39"/>
            <rFont val="Times New Roman"/>
            <family val="1"/>
            <charset val="204"/>
          </rPr>
          <t>Состав упаковки НТ-200.90</t>
        </r>
        <r>
          <rPr>
            <b/>
            <sz val="10"/>
            <color indexed="81"/>
            <rFont val="Tahoma"/>
            <family val="2"/>
            <charset val="204"/>
          </rPr>
          <t xml:space="preserve">
1.Столешница НТ-200.90________________1шт.
2.Опора левая НТ-120__________________1шт.
3.Опора правая НТ-120__________________1шт.
4.Царга НТ-140________________________1шт.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>Фурнитура изделия ФНТ-200.90 (упак. НТ-200.90).</t>
        </r>
        <r>
          <rPr>
            <b/>
            <sz val="10"/>
            <color indexed="81"/>
            <rFont val="Tahoma"/>
            <family val="2"/>
            <charset val="204"/>
          </rPr>
          <t xml:space="preserve">
1.Эксцентрик 15/19___________________10шт.
2.Заглушка эксцентрика_______________10шт.
3.Дюбель быстрого монтажа___________4шт.
4.Муфта латунь М6____________________16шт.
5.Винт М6х8__________________________12шт.
6.Опора регулируемая__________________4шт.
7.Проставка для столешниц 20х65х22_____6шт.
8.Винт эксцентрика М6х3_______________6 шт.
9.Заглушка грибовидная 10мм___________4шт.
</t>
        </r>
        <r>
          <rPr>
            <sz val="10"/>
            <color indexed="81"/>
            <rFont val="Tahoma"/>
            <family val="2"/>
            <charset val="204"/>
          </rPr>
          <t xml:space="preserve">
</t>
        </r>
      </text>
    </comment>
    <comment ref="U14" author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НТ-090
</t>
        </r>
        <r>
          <rPr>
            <b/>
            <sz val="12"/>
            <color indexed="10"/>
            <rFont val="Times New Roman"/>
            <family val="1"/>
            <charset val="204"/>
          </rPr>
          <t>(упаковака НТ-090)</t>
        </r>
        <r>
          <rPr>
            <b/>
            <sz val="10"/>
            <color indexed="81"/>
            <rFont val="Tahoma"/>
            <family val="2"/>
            <charset val="204"/>
          </rPr>
          <t xml:space="preserve">
</t>
        </r>
        <r>
          <rPr>
            <b/>
            <u/>
            <sz val="14"/>
            <color indexed="39"/>
            <rFont val="Times New Roman"/>
            <family val="1"/>
            <charset val="204"/>
          </rPr>
          <t>Состав упаковки НТ-090</t>
        </r>
        <r>
          <rPr>
            <b/>
            <sz val="10"/>
            <color indexed="81"/>
            <rFont val="Tahoma"/>
            <family val="2"/>
            <charset val="204"/>
          </rPr>
          <t xml:space="preserve">
1.Столешница НТ-090___________________1шт.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>Фурнитура изделия ФНТ-120 (упак. НТ-120).</t>
        </r>
        <r>
          <rPr>
            <b/>
            <sz val="10"/>
            <color indexed="81"/>
            <rFont val="Tahoma"/>
            <family val="2"/>
            <charset val="204"/>
          </rPr>
          <t xml:space="preserve">
1.Эксцентрик 15/19___________________10шт.
2.Заглушка эксцентрика_______________10шт.
3.Дюбель быстрого монтажа___________4шт.
4.Муфта латунь М6____________________16шт.
5.Винт М6х8__________________________12шт.
6.Опора регулируемая__________________4шт.
7.Проставка для столешниц 20х65х22_____6шт.
8.Винт эксцентрика М6х3_______________6 шт.
9.Заглушка грибовидная 10мм___________4шт.
</t>
        </r>
        <r>
          <rPr>
            <sz val="10"/>
            <color indexed="81"/>
            <rFont val="Tahoma"/>
            <family val="2"/>
            <charset val="204"/>
          </rPr>
          <t xml:space="preserve">
</t>
        </r>
      </text>
    </comment>
    <comment ref="U20" author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НТ-330
</t>
        </r>
        <r>
          <rPr>
            <b/>
            <sz val="12"/>
            <color indexed="10"/>
            <rFont val="Times New Roman"/>
            <family val="1"/>
            <charset val="204"/>
          </rPr>
          <t>(упаковака НТ-330)</t>
        </r>
        <r>
          <rPr>
            <b/>
            <sz val="10"/>
            <color indexed="81"/>
            <rFont val="Tahoma"/>
            <family val="2"/>
            <charset val="204"/>
          </rPr>
          <t xml:space="preserve">
</t>
        </r>
        <r>
          <rPr>
            <b/>
            <u/>
            <sz val="14"/>
            <color indexed="39"/>
            <rFont val="Times New Roman"/>
            <family val="1"/>
            <charset val="204"/>
          </rPr>
          <t>Состав упаковки НТ-330</t>
        </r>
        <r>
          <rPr>
            <b/>
            <sz val="10"/>
            <color indexed="81"/>
            <rFont val="Tahoma"/>
            <family val="2"/>
            <charset val="204"/>
          </rPr>
          <t xml:space="preserve">
1.Топ НТ-330__________________________1шт.
2.Основание НТ-330____________________1шт.
3.Бок  левый НТ-330___________________1шт.
4.Бок правый НТ-330___________________1шт.
5.Стенка задняя НТ-330_________________1шт.
6.Бок ящика левый НТ-330______________3шт.
7.Бок ящика правый НТ-330______________3шт.
8.Стенка задняя ящика НТ-330___________3шт.
9.Фасад НТ-330________________________2шт.
10.Фасад верхнийНТ-330________________1шт.
11.Горизонт ящика НТ-330_______________1шт.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>Фурнитура изделия ФНТ-330 (упак. НТ-330).</t>
        </r>
        <r>
          <rPr>
            <b/>
            <sz val="10"/>
            <color indexed="81"/>
            <rFont val="Tahoma"/>
            <family val="2"/>
            <charset val="204"/>
          </rPr>
          <t xml:space="preserve">
1.Эксцентрик 15/16___________________14шт.
2.Заглушка эксцентрика_______________14шт.
3.Дюбель быстрого монтажа___________14шт.
4.Шкант 8х35_________________________22шт.
5.Конфирмат 7х50_____________________10шт.
6.Заглушка конфирмата_______________10шт.
7.Шуруп 3,5х20 потай__________________20шт.
8.Замок квадрат______________________1 шт.
9.Планка ответная под замок___________1 шт.
10.Шуруп 3,5х13 потай_________________2 шт.
11.Роликовая направляющая 400мм___3компл.
12.Шуруп 4х16 потай__________________18шт.
13.Ручка-скоба "Аргентум"_____________3шт.
14.Винт М4х22 ________________________6шт.
15.Евровинт 6,3х10,5__________________12шт.
16.Опора колесная прорезиненная Н-70мм_4шт.
</t>
        </r>
        <r>
          <rPr>
            <sz val="10"/>
            <color indexed="81"/>
            <rFont val="Tahoma"/>
            <family val="2"/>
            <charset val="204"/>
          </rPr>
          <t xml:space="preserve">
</t>
        </r>
      </text>
    </comment>
    <comment ref="AP20" author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НТ-330Ф
</t>
        </r>
        <r>
          <rPr>
            <b/>
            <sz val="12"/>
            <color indexed="10"/>
            <rFont val="Times New Roman"/>
            <family val="1"/>
            <charset val="204"/>
          </rPr>
          <t>(упаковака НТ-330Ф)</t>
        </r>
        <r>
          <rPr>
            <b/>
            <sz val="10"/>
            <color indexed="81"/>
            <rFont val="Tahoma"/>
            <family val="2"/>
            <charset val="204"/>
          </rPr>
          <t xml:space="preserve">
</t>
        </r>
        <r>
          <rPr>
            <b/>
            <u/>
            <sz val="14"/>
            <color indexed="39"/>
            <rFont val="Times New Roman"/>
            <family val="1"/>
            <charset val="204"/>
          </rPr>
          <t>Состав упаковки НТ-330Ф</t>
        </r>
        <r>
          <rPr>
            <b/>
            <sz val="10"/>
            <color indexed="81"/>
            <rFont val="Tahoma"/>
            <family val="2"/>
            <charset val="204"/>
          </rPr>
          <t xml:space="preserve">
1.Топ НТ-330__________________________1шт.
2.Основание НТ-330____________________1шт.
3.Бок  левый НТ-330___________________1шт.
4.Бок правый НТ-330___________________1шт.
5.Стенка задняя НТ-330_________________1шт.
6.Бок ящика левый НТ-330______________2шт.
7.Бок ящика правый НТ-330______________2шт.
8.Стенка задняя ящика НТ-330___________1шт.
9.Стенка задняя ящика НТ-330Ф__________1шт.
10.Фасад НТ-330Ф_____________________1шт.
11.Фасад верхнийНТ-330________________1шт.
11.Горизонт ящика НТ-330_______________2шт.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>Фурнитура изделия ФНТ-330Ф (упак. НТ-330Ф).</t>
        </r>
        <r>
          <rPr>
            <b/>
            <sz val="10"/>
            <color indexed="81"/>
            <rFont val="Tahoma"/>
            <family val="2"/>
            <charset val="204"/>
          </rPr>
          <t xml:space="preserve">
1.Эксцентрик 15/16___________________12шт.
2.Заглушка эксцентрика_______________12шт.
3.Дюбель быстрого монтажа___________12шт.
4.Шкант 8х35_________________________16шт.
5.Конфирмат 7х50______________________8шт.
6.Заглушка конфирмата________________8 шт.
7.Шуруп 3,5х20 потай__________________20шт.
8.Замок квадрат______________________1 шт.
9.Планка ответная под замок___________1 шт.
10.Шуруп 3,5х13 потай_________________2 шт.
11.Роликовая направляющая 400мм___2компл.
12.Шуруп 4х16 потай__________________16шт.
13.Ручка-скоба "Аргентум"_____________2шт.
14.Винт М4х22 ________________________4шт.
15.Евровинт 6,3х10,5__________________8 шт.
16.Опора колесная прорезиненная Н-70мм_4шт.
17.Рейлинг файлового ящика_________1компл.
</t>
        </r>
        <r>
          <rPr>
            <sz val="10"/>
            <color indexed="81"/>
            <rFont val="Tahoma"/>
            <family val="2"/>
            <charset val="204"/>
          </rPr>
          <t xml:space="preserve">
</t>
        </r>
      </text>
    </comment>
    <comment ref="U25" author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НТ-340
</t>
        </r>
        <r>
          <rPr>
            <b/>
            <sz val="12"/>
            <color indexed="10"/>
            <rFont val="Times New Roman"/>
            <family val="1"/>
            <charset val="204"/>
          </rPr>
          <t>(упаковака НТ-340)</t>
        </r>
        <r>
          <rPr>
            <b/>
            <sz val="10"/>
            <color indexed="81"/>
            <rFont val="Tahoma"/>
            <family val="2"/>
            <charset val="204"/>
          </rPr>
          <t xml:space="preserve">
</t>
        </r>
        <r>
          <rPr>
            <b/>
            <u/>
            <sz val="14"/>
            <color indexed="39"/>
            <rFont val="Times New Roman"/>
            <family val="1"/>
            <charset val="204"/>
          </rPr>
          <t>Состав упаковки НТ-340</t>
        </r>
        <r>
          <rPr>
            <b/>
            <sz val="10"/>
            <color indexed="81"/>
            <rFont val="Tahoma"/>
            <family val="2"/>
            <charset val="204"/>
          </rPr>
          <t xml:space="preserve">
1.Топ НТ-340__________________________1шт.
2.Основание НТ-340____________________1шт.
3.Бок  левый НТ-340___________________1шт.
4.Бок правый НТ-340___________________1шт.
5.Стенка задняя НТ-340_________________1шт.
6.Горизонт НТ-340______________________1шт.
7.Полка НТ-340________________________1шт.
8.Фасад НТ-340________________________2шт.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>Фурнитура изделия ФНТ-340 (упак. НТ-340).</t>
        </r>
        <r>
          <rPr>
            <b/>
            <sz val="10"/>
            <color indexed="81"/>
            <rFont val="Tahoma"/>
            <family val="2"/>
            <charset val="204"/>
          </rPr>
          <t xml:space="preserve">
1.Эксцентрик 15/16____________________8 шт.
2.Заглушка эксцентрика________________8 шт.
3.Дюбель быстрого монтажа____________8 шт.
4.Шкант 8х35__________________________4шт.
5.Конфирмат 7х70_____________________4 шт.
6.Заглушка конфирмата________________4 шт.
7.Шуруп 3,5х20 потай__________________26шт.
8.Фиксатор задней стенки______________10шт.
9.Опора регулируемая 50х50х45мм_______4 шт.
10.Петля накладная __________________4 шт.
11.Монтажная планка_______________4компл.
12.Гвоздь 2х25________________________6шт.
13.Ручка-скоба "Аргентум"_____________2шт.
14.Шуруп 4х16 потай__________________8 шт.
15.Винт М4х22________________________4 шт.
16.Полкодержатель фиксирующий_______4шт.
17.Заглушка грибовидная 10мм__________4шт.
</t>
        </r>
        <r>
          <rPr>
            <sz val="10"/>
            <color indexed="81"/>
            <rFont val="Tahoma"/>
            <family val="2"/>
            <charset val="204"/>
          </rPr>
          <t xml:space="preserve">
</t>
        </r>
      </text>
    </comment>
    <comment ref="AP25" author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НТ-350
</t>
        </r>
        <r>
          <rPr>
            <b/>
            <sz val="12"/>
            <color indexed="10"/>
            <rFont val="Times New Roman"/>
            <family val="1"/>
            <charset val="204"/>
          </rPr>
          <t>(упаковака НТ-350 ч.1, упаковка НТ-350 ч.2)</t>
        </r>
        <r>
          <rPr>
            <b/>
            <sz val="10"/>
            <color indexed="81"/>
            <rFont val="Tahoma"/>
            <family val="2"/>
            <charset val="204"/>
          </rPr>
          <t xml:space="preserve">
</t>
        </r>
        <r>
          <rPr>
            <b/>
            <u/>
            <sz val="14"/>
            <color indexed="39"/>
            <rFont val="Times New Roman"/>
            <family val="1"/>
            <charset val="204"/>
          </rPr>
          <t>Состав упаковки НТ-350 ч.1</t>
        </r>
        <r>
          <rPr>
            <b/>
            <sz val="10"/>
            <color indexed="81"/>
            <rFont val="Tahoma"/>
            <family val="2"/>
            <charset val="204"/>
          </rPr>
          <t xml:space="preserve">
1.Топ НТ-350__________________________1шт.
2.Основание НТ-350____________________1шт.
3.Стенка задняя НТ-350_________________1шт.
</t>
        </r>
        <r>
          <rPr>
            <b/>
            <u/>
            <sz val="14"/>
            <color indexed="39"/>
            <rFont val="Times New Roman"/>
            <family val="1"/>
            <charset val="204"/>
          </rPr>
          <t>Состав упаковки НТ-350 ч.2</t>
        </r>
        <r>
          <rPr>
            <b/>
            <sz val="10"/>
            <color indexed="81"/>
            <rFont val="Tahoma"/>
            <family val="2"/>
            <charset val="204"/>
          </rPr>
          <t xml:space="preserve">
1.Бок  левый НТ-350____________________1шт.
2.Бок  правый НТ-350___________________1шт.
3.Перегородка левая НТ-350____________1шт.
4.Перегородка правая НТ-350____________1шт.
5.Дверь  НТ-350________________________2шт.
6.Фасад НТ-350________________________3шт.
7.Полка НТ-350________________________2шт.
8.Бок ящика левый НТ-330______________3шт.
9.Бок ящика правый НТ-330_____________3шт.
10.Стенка задняя ящика НТ-330__________3шт.
11.Горизонт ящика НТ-330_______________3шт.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>Фурнитура изделия ФНТ-350 (упак. НТ-350 ч.2).</t>
        </r>
        <r>
          <rPr>
            <b/>
            <sz val="10"/>
            <color indexed="81"/>
            <rFont val="Tahoma"/>
            <family val="2"/>
            <charset val="204"/>
          </rPr>
          <t xml:space="preserve">
1.Эксцентрик 15/16___________________18 шт.
2.Заглушка эксцентрика_______________18 шт.
3.Дюбель быстрого монтажа___________18 шт.
4.Шкант 8х35_________________________26шт.
5.Конфирмат 7х70_____________________14шт.
6.Заглушка конфирмата_______________14шт.
7.Шуруп 3,5х20 потай__________________24шт.
8.Роликовая направляющая 400мм____3компл.
9.Шуруп 4х16 потай___________________26 шт.
10.Петля накладная __________________4 шт.
11.Монтажная планка_______________4компл.
12.Опора колесная Н-70мм_____________6шт.
13.Ручка-скоба "Аргентум"_____________5шт.
14.Евровинт 6,3х10,5__________________12 шт.
15.Винт М4х22_______________________10 шт.
16.Полкодержатель фиксирующий_______8шт.
</t>
        </r>
        <r>
          <rPr>
            <sz val="10"/>
            <color indexed="81"/>
            <rFont val="Tahoma"/>
            <family val="2"/>
            <charset val="204"/>
          </rPr>
          <t xml:space="preserve">
</t>
        </r>
      </text>
    </comment>
    <comment ref="CG29" author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НТ-590Ш
</t>
        </r>
        <r>
          <rPr>
            <b/>
            <sz val="12"/>
            <color indexed="10"/>
            <rFont val="Times New Roman"/>
            <family val="1"/>
            <charset val="204"/>
          </rPr>
          <t>(упаковака НТ-590Ш ч.1, 
упаковка НТ-590Ш ч.2)</t>
        </r>
        <r>
          <rPr>
            <b/>
            <sz val="10"/>
            <color indexed="81"/>
            <rFont val="Tahoma"/>
            <family val="2"/>
            <charset val="204"/>
          </rPr>
          <t xml:space="preserve">
</t>
        </r>
        <r>
          <rPr>
            <b/>
            <u/>
            <sz val="14"/>
            <color indexed="39"/>
            <rFont val="Times New Roman"/>
            <family val="1"/>
            <charset val="204"/>
          </rPr>
          <t>Состав упаковки НТ-590Ш ч.1</t>
        </r>
        <r>
          <rPr>
            <b/>
            <sz val="10"/>
            <color indexed="81"/>
            <rFont val="Tahoma"/>
            <family val="2"/>
            <charset val="204"/>
          </rPr>
          <t xml:space="preserve">
1.Бок НТ-590Ш_________________________2шт.
2.Стенка задняя НТ-580_________________2шт.
3.Фасад НТ-590Ш______________________2шт.
3.Профиль стыковочный НТ-580 L-1358мм_2шт.
4.Профиль стыковочный НТ-580 L-280мм__2шт.
</t>
        </r>
        <r>
          <rPr>
            <b/>
            <u/>
            <sz val="14"/>
            <color indexed="39"/>
            <rFont val="Times New Roman"/>
            <family val="1"/>
            <charset val="204"/>
          </rPr>
          <t>Состав упаковки НТ-590Ш ч.2</t>
        </r>
        <r>
          <rPr>
            <b/>
            <sz val="10"/>
            <color indexed="81"/>
            <rFont val="Tahoma"/>
            <family val="2"/>
            <charset val="204"/>
          </rPr>
          <t xml:space="preserve">
1.Топ НТ-590Ш_________________________1шт.
2.Основание НТ-590Ш___________________1шт.
3.Горизонт верхний НТ-590Ш_____________1шт.
4.Горизонт нижний НТ-590Ш_____________1шт.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>Фурнитура изделия ФНТ-590Ш (упак. НТ-590Ш ч.2).</t>
        </r>
        <r>
          <rPr>
            <b/>
            <sz val="10"/>
            <color indexed="81"/>
            <rFont val="Tahoma"/>
            <family val="2"/>
            <charset val="204"/>
          </rPr>
          <t xml:space="preserve">
1.Эксцентрик 15/16___________________16шт.
2.Заглушка эксцентрика_______________16 шт.
3.Дюбель быстрого монтажа___________16 шт.
4.Шкант 8х35_________________________8 шт.
5.Фиксатор задней стенки______________14шт.
6.Опора регулируемая 50х50х45__________4шт.
7.Шуруп 3,5х13 потай___________________8шт.
8.Полкодержатель фиксирующий________8шт.
9.Заглушка грибовидная 10 мм___________4шт.
10.Гвоздь 2х25________________________8шт.
11.Петля накладная ___________________6шт.
12.Монтажная планка_______________6компл.
13.Шуруп 4х16 потай__________________12шт.
14.Штанга выдвижная L-350____________2шт.
15.Шуруп 3,5х20 потай_________________30шт.
16.Ручка-скоба "Аргентум"______________2шт.
</t>
        </r>
        <r>
          <rPr>
            <sz val="10"/>
            <color indexed="81"/>
            <rFont val="Tahoma"/>
            <family val="2"/>
            <charset val="204"/>
          </rPr>
          <t xml:space="preserve">
</t>
        </r>
      </text>
    </comment>
    <comment ref="U34" author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НТ-440
</t>
        </r>
        <r>
          <rPr>
            <b/>
            <sz val="12"/>
            <color indexed="10"/>
            <rFont val="Times New Roman"/>
            <family val="1"/>
            <charset val="204"/>
          </rPr>
          <t>(упаковака НТ-440 ч.1, упаковка НТ-440 ч.2)</t>
        </r>
        <r>
          <rPr>
            <b/>
            <sz val="10"/>
            <color indexed="81"/>
            <rFont val="Tahoma"/>
            <family val="2"/>
            <charset val="204"/>
          </rPr>
          <t xml:space="preserve">
</t>
        </r>
        <r>
          <rPr>
            <b/>
            <u/>
            <sz val="14"/>
            <color indexed="39"/>
            <rFont val="Times New Roman"/>
            <family val="1"/>
            <charset val="204"/>
          </rPr>
          <t>Состав упаковки НТ-440 ч.1</t>
        </r>
        <r>
          <rPr>
            <b/>
            <sz val="10"/>
            <color indexed="81"/>
            <rFont val="Tahoma"/>
            <family val="2"/>
            <charset val="204"/>
          </rPr>
          <t xml:space="preserve">
1.Бок НТ-440__________________________2шт.
2.Стенка задняя НТ-440_________________1шт.
</t>
        </r>
        <r>
          <rPr>
            <b/>
            <u/>
            <sz val="14"/>
            <color indexed="39"/>
            <rFont val="Times New Roman"/>
            <family val="1"/>
            <charset val="204"/>
          </rPr>
          <t>Состав упаковки НТ-440 ч.2</t>
        </r>
        <r>
          <rPr>
            <b/>
            <sz val="10"/>
            <color indexed="81"/>
            <rFont val="Tahoma"/>
            <family val="2"/>
            <charset val="204"/>
          </rPr>
          <t xml:space="preserve">
1.Топ НТ-440__________________________1шт.
2.Основание НТ-440____________________1шт.
3.Полка НТ-440________________________2шт.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>Фурнитура изделия ФНТ-440 (упак. НТ-440 ч.2).</t>
        </r>
        <r>
          <rPr>
            <b/>
            <sz val="10"/>
            <color indexed="81"/>
            <rFont val="Tahoma"/>
            <family val="2"/>
            <charset val="204"/>
          </rPr>
          <t xml:space="preserve">
1.Эксцентрик 15/16____________________8 шт.
2.Заглушка эксцентрика________________8 шт.
3.Дюбель быстрого монтажа____________8 шт.
4.Шкант 8х35_________________________8 шт.
5.Фиксатор задней стенки______________6 шт.
6.Опора регулируемая 50х50х45__________4шт.
7.Шуруп 3,5х20 потай__________________22шт.
8.Полкодержатель фиксирующий________8шт.
9.Заглушка грибовидная 10 мм___________4шт.
</t>
        </r>
        <r>
          <rPr>
            <sz val="10"/>
            <color indexed="81"/>
            <rFont val="Tahoma"/>
            <family val="2"/>
            <charset val="204"/>
          </rPr>
          <t xml:space="preserve">
</t>
        </r>
      </text>
    </comment>
    <comment ref="AP34" author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НТ-480
</t>
        </r>
        <r>
          <rPr>
            <b/>
            <sz val="12"/>
            <color indexed="10"/>
            <rFont val="Times New Roman"/>
            <family val="1"/>
            <charset val="204"/>
          </rPr>
          <t>(упаковака НТ-480 ч.1, упаковка НТ-480 ч.2)</t>
        </r>
        <r>
          <rPr>
            <b/>
            <sz val="10"/>
            <color indexed="81"/>
            <rFont val="Tahoma"/>
            <family val="2"/>
            <charset val="204"/>
          </rPr>
          <t xml:space="preserve">
</t>
        </r>
        <r>
          <rPr>
            <b/>
            <u/>
            <sz val="14"/>
            <color indexed="39"/>
            <rFont val="Times New Roman"/>
            <family val="1"/>
            <charset val="204"/>
          </rPr>
          <t>Состав упаковки НТ-480 ч.1</t>
        </r>
        <r>
          <rPr>
            <b/>
            <sz val="10"/>
            <color indexed="81"/>
            <rFont val="Tahoma"/>
            <family val="2"/>
            <charset val="204"/>
          </rPr>
          <t xml:space="preserve">
1.Бок НТ-440__________________________2шт.
2.Стенка задняя НТ-480_________________2шт.
3.Профиль стыковочный НТ-480__________1шт.
</t>
        </r>
        <r>
          <rPr>
            <b/>
            <u/>
            <sz val="14"/>
            <color indexed="39"/>
            <rFont val="Times New Roman"/>
            <family val="1"/>
            <charset val="204"/>
          </rPr>
          <t>Состав упаковки НТ-440 ч.2</t>
        </r>
        <r>
          <rPr>
            <b/>
            <sz val="10"/>
            <color indexed="81"/>
            <rFont val="Tahoma"/>
            <family val="2"/>
            <charset val="204"/>
          </rPr>
          <t xml:space="preserve">
1.Топ НТ-480__________________________1шт.
2.Основание НТ-480____________________1шт.
3.Полка НТ-480________________________2шт.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>Фурнитура изделия ФНТ-480 (упак. НТ-480 ч.2).</t>
        </r>
        <r>
          <rPr>
            <b/>
            <sz val="10"/>
            <color indexed="81"/>
            <rFont val="Tahoma"/>
            <family val="2"/>
            <charset val="204"/>
          </rPr>
          <t xml:space="preserve">
1.Эксцентрик 15/16____________________8 шт.
2.Заглушка эксцентрика________________8 шт.
3.Дюбель быстрого монтажа____________8 шт.
4.Шкант 8х35_________________________8 шт.
5.Фиксатор задней стенки______________10шт.
6.Опора регулируемая 50х50х45__________4шт.
7.Шуруп 3,5х20 потай__________________26шт.
8.Полкодержатель фиксирующий________8шт.
9.Заглушка грибовидная 10 мм___________4шт.
</t>
        </r>
        <r>
          <rPr>
            <sz val="10"/>
            <color indexed="81"/>
            <rFont val="Tahoma"/>
            <family val="2"/>
            <charset val="204"/>
          </rPr>
          <t xml:space="preserve">
</t>
        </r>
      </text>
    </comment>
    <comment ref="BL34" author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НТ-540
</t>
        </r>
        <r>
          <rPr>
            <b/>
            <sz val="12"/>
            <color indexed="10"/>
            <rFont val="Times New Roman"/>
            <family val="1"/>
            <charset val="204"/>
          </rPr>
          <t>(упаковака НТ-540 ч.1, упаковка НТ-540 ч.2)</t>
        </r>
        <r>
          <rPr>
            <b/>
            <sz val="10"/>
            <color indexed="81"/>
            <rFont val="Tahoma"/>
            <family val="2"/>
            <charset val="204"/>
          </rPr>
          <t xml:space="preserve">
</t>
        </r>
        <r>
          <rPr>
            <b/>
            <u/>
            <sz val="14"/>
            <color indexed="39"/>
            <rFont val="Times New Roman"/>
            <family val="1"/>
            <charset val="204"/>
          </rPr>
          <t>Состав упаковки НТ-540 ч.1</t>
        </r>
        <r>
          <rPr>
            <b/>
            <sz val="10"/>
            <color indexed="81"/>
            <rFont val="Tahoma"/>
            <family val="2"/>
            <charset val="204"/>
          </rPr>
          <t xml:space="preserve">
1.Бок НТ-540__________________________2шт.
2.Стенка задняя НТ-540_________________1шт.
</t>
        </r>
        <r>
          <rPr>
            <b/>
            <u/>
            <sz val="14"/>
            <color indexed="39"/>
            <rFont val="Times New Roman"/>
            <family val="1"/>
            <charset val="204"/>
          </rPr>
          <t>Состав упаковки НТ-540 ч.2</t>
        </r>
        <r>
          <rPr>
            <b/>
            <sz val="10"/>
            <color indexed="81"/>
            <rFont val="Tahoma"/>
            <family val="2"/>
            <charset val="204"/>
          </rPr>
          <t xml:space="preserve">
1.Топ НТ-440__________________________1шт.
2.Основание НТ-440____________________1шт.
3.Полка НТ-440________________________2шт.
4.Горизонт НТ-540______________________2шт.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>Фурнитура изделия ФНТ-540 (упак. НТ-540 ч.2).</t>
        </r>
        <r>
          <rPr>
            <b/>
            <sz val="10"/>
            <color indexed="81"/>
            <rFont val="Tahoma"/>
            <family val="2"/>
            <charset val="204"/>
          </rPr>
          <t xml:space="preserve">
1.Эксцентрик 15/16___________________16 шт.
2.Заглушка эксцентрика_______________16 шт.
3.Дюбель быстрого монтажа___________16 шт.
4.Шкант 8х35_________________________8 шт.
5.Фиксатор задней стенки______________10шт.
6.Опора регулируемая 50х50х45__________4шт.
7.Шуруп 3,5х20 потай__________________26шт.
8.Полкодержатель фиксирующий________8шт.
9.Заглушка грибовидная 10 мм___________4шт.
10.Гвоздь 2х25________________________4шт.
</t>
        </r>
        <r>
          <rPr>
            <sz val="10"/>
            <color indexed="81"/>
            <rFont val="Tahoma"/>
            <family val="2"/>
            <charset val="204"/>
          </rPr>
          <t xml:space="preserve">
</t>
        </r>
      </text>
    </comment>
    <comment ref="CG34" author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НТ-580
</t>
        </r>
        <r>
          <rPr>
            <b/>
            <sz val="12"/>
            <color indexed="10"/>
            <rFont val="Times New Roman"/>
            <family val="1"/>
            <charset val="204"/>
          </rPr>
          <t>(упаковака НТ-580 ч.1, упаковка НТ-580 ч.2)</t>
        </r>
        <r>
          <rPr>
            <b/>
            <sz val="10"/>
            <color indexed="81"/>
            <rFont val="Tahoma"/>
            <family val="2"/>
            <charset val="204"/>
          </rPr>
          <t xml:space="preserve">
</t>
        </r>
        <r>
          <rPr>
            <b/>
            <u/>
            <sz val="14"/>
            <color indexed="39"/>
            <rFont val="Times New Roman"/>
            <family val="1"/>
            <charset val="204"/>
          </rPr>
          <t>Состав упаковки НТ-580 ч.1</t>
        </r>
        <r>
          <rPr>
            <b/>
            <sz val="10"/>
            <color indexed="81"/>
            <rFont val="Tahoma"/>
            <family val="2"/>
            <charset val="204"/>
          </rPr>
          <t xml:space="preserve">
1.Бок НТ-540__________________________2шт.
2.Стенка задняя НТ-580_________________2шт.
3.Профиль стыковочный НТ-580 L-760мм__2шт.
4.Профиль стыковочный НТ-580 L-398мм__1шт.
</t>
        </r>
        <r>
          <rPr>
            <b/>
            <u/>
            <sz val="14"/>
            <color indexed="39"/>
            <rFont val="Times New Roman"/>
            <family val="1"/>
            <charset val="204"/>
          </rPr>
          <t>Состав упаковки НТ-580 ч.2</t>
        </r>
        <r>
          <rPr>
            <b/>
            <sz val="10"/>
            <color indexed="81"/>
            <rFont val="Tahoma"/>
            <family val="2"/>
            <charset val="204"/>
          </rPr>
          <t xml:space="preserve">
1.Топ НТ-480__________________________1шт.
2.Основание НТ-480____________________1шт.
3.Полка НТ-480________________________2шт.
4.Горизонт НТ-580______________________2шт.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>Фурнитура изделия ФНТ-480 (упак. НТ-480 ч.2).</t>
        </r>
        <r>
          <rPr>
            <b/>
            <sz val="10"/>
            <color indexed="81"/>
            <rFont val="Tahoma"/>
            <family val="2"/>
            <charset val="204"/>
          </rPr>
          <t xml:space="preserve">
1.Эксцентрик 15/16___________________16шт.
2.Заглушка эксцентрика_______________16 шт.
3.Дюбель быстрого монтажа___________16 шт.
4.Шкант 8х35_________________________8 шт.
5.Фиксатор задней стенки______________14шт.
6.Опора регулируемая 50х50х45__________4шт.
7.Шуруп 3,5х20 потай__________________30шт.
8.Полкодержатель фиксирующий________8шт.
9.Заглушка грибовидная 10 мм___________4шт.
10.Гвоздь 2х25________________________8шт.
</t>
        </r>
        <r>
          <rPr>
            <sz val="10"/>
            <color indexed="81"/>
            <rFont val="Tahoma"/>
            <family val="2"/>
            <charset val="204"/>
          </rPr>
          <t xml:space="preserve">
</t>
        </r>
      </text>
    </comment>
    <comment ref="U39" author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НТ-600
</t>
        </r>
        <r>
          <rPr>
            <b/>
            <sz val="12"/>
            <color indexed="10"/>
            <rFont val="Times New Roman"/>
            <family val="1"/>
            <charset val="204"/>
          </rPr>
          <t>(упаковака НТ-600, упаковка фурнитуры ФНТ-600)</t>
        </r>
        <r>
          <rPr>
            <b/>
            <sz val="10"/>
            <color indexed="81"/>
            <rFont val="Tahoma"/>
            <family val="2"/>
            <charset val="204"/>
          </rPr>
          <t xml:space="preserve">
</t>
        </r>
        <r>
          <rPr>
            <b/>
            <u/>
            <sz val="14"/>
            <color indexed="39"/>
            <rFont val="Times New Roman"/>
            <family val="1"/>
            <charset val="204"/>
          </rPr>
          <t>Состав упаковки НТ-600</t>
        </r>
        <r>
          <rPr>
            <b/>
            <sz val="10"/>
            <color indexed="81"/>
            <rFont val="Tahoma"/>
            <family val="2"/>
            <charset val="204"/>
          </rPr>
          <t xml:space="preserve">
1.Фасад НТ-600________________________1шт.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>Фурнитура изделия ФНТ-600</t>
        </r>
        <r>
          <rPr>
            <b/>
            <sz val="10"/>
            <color indexed="81"/>
            <rFont val="Tahoma"/>
            <family val="2"/>
            <charset val="204"/>
          </rPr>
          <t xml:space="preserve">
1.Петля накладная____________________2 шт.
2.Монтажная планка__________________2 шт.
3.Ручка-скоба "Аргентум"______________1 шт.
4.Винт М4х22 сфера____________________2 шт.
5.Демпфер___________________________2 шт.
6.Шуруп 4х16 потай____________________4шт.
</t>
        </r>
        <r>
          <rPr>
            <sz val="10"/>
            <color indexed="81"/>
            <rFont val="Tahoma"/>
            <family val="2"/>
            <charset val="204"/>
          </rPr>
          <t xml:space="preserve">
</t>
        </r>
      </text>
    </comment>
    <comment ref="AP39" author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НТ-600.2
</t>
        </r>
        <r>
          <rPr>
            <b/>
            <sz val="12"/>
            <color indexed="10"/>
            <rFont val="Times New Roman"/>
            <family val="1"/>
            <charset val="204"/>
          </rPr>
          <t>(упаковака НТ-600.2, упаковка фурнитуры ФНТ-600.2)</t>
        </r>
        <r>
          <rPr>
            <b/>
            <sz val="10"/>
            <color indexed="81"/>
            <rFont val="Tahoma"/>
            <family val="2"/>
            <charset val="204"/>
          </rPr>
          <t xml:space="preserve">
</t>
        </r>
        <r>
          <rPr>
            <b/>
            <u/>
            <sz val="14"/>
            <color indexed="39"/>
            <rFont val="Times New Roman"/>
            <family val="1"/>
            <charset val="204"/>
          </rPr>
          <t>Состав упаковки НТ-600.2</t>
        </r>
        <r>
          <rPr>
            <b/>
            <sz val="10"/>
            <color indexed="81"/>
            <rFont val="Tahoma"/>
            <family val="2"/>
            <charset val="204"/>
          </rPr>
          <t xml:space="preserve">
1.Фасад НТ-600________________________2шт.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>Фурнитура изделия ФНТ-600.2</t>
        </r>
        <r>
          <rPr>
            <b/>
            <sz val="10"/>
            <color indexed="81"/>
            <rFont val="Tahoma"/>
            <family val="2"/>
            <charset val="204"/>
          </rPr>
          <t xml:space="preserve">
1.Петля накладная____________________4 шт.
2.Монтажная планка__________________4 шт.
3.Ручка-скоба "Аргентум"______________2 шт.
4.Винт М4х22 сфера____________________4 шт.
5.Демпфер___________________________4 шт.
6.Шуруп 4х16 потай____________________8 шт.
</t>
        </r>
        <r>
          <rPr>
            <sz val="10"/>
            <color indexed="81"/>
            <rFont val="Tahoma"/>
            <family val="2"/>
            <charset val="204"/>
          </rPr>
          <t xml:space="preserve">
</t>
        </r>
      </text>
    </comment>
    <comment ref="BL39" author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НТ-601
</t>
        </r>
        <r>
          <rPr>
            <b/>
            <sz val="12"/>
            <color indexed="10"/>
            <rFont val="Times New Roman"/>
            <family val="1"/>
            <charset val="204"/>
          </rPr>
          <t>(упаковака НТ-601, упаковка фурнитуры ФНТ-600)</t>
        </r>
        <r>
          <rPr>
            <b/>
            <sz val="10"/>
            <color indexed="81"/>
            <rFont val="Tahoma"/>
            <family val="2"/>
            <charset val="204"/>
          </rPr>
          <t xml:space="preserve">
</t>
        </r>
        <r>
          <rPr>
            <b/>
            <u/>
            <sz val="14"/>
            <color indexed="39"/>
            <rFont val="Times New Roman"/>
            <family val="1"/>
            <charset val="204"/>
          </rPr>
          <t>Состав упаковки НТ-601</t>
        </r>
        <r>
          <rPr>
            <b/>
            <sz val="10"/>
            <color indexed="81"/>
            <rFont val="Tahoma"/>
            <family val="2"/>
            <charset val="204"/>
          </rPr>
          <t xml:space="preserve">
1.Фасад НТ-601________________________1шт.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>Фурнитура изделия ФНТ-600</t>
        </r>
        <r>
          <rPr>
            <b/>
            <sz val="10"/>
            <color indexed="81"/>
            <rFont val="Tahoma"/>
            <family val="2"/>
            <charset val="204"/>
          </rPr>
          <t xml:space="preserve">
1.Петля накладная____________________2 шт.
2.Монтажная планка__________________2 шт.
3.Ручка-скоба "Аргентум"______________1 шт.
4.Винт М4х22 сфера____________________2 шт.
5.Демпфер___________________________2 шт.
6.Шуруп 4х16 потай____________________4шт.
</t>
        </r>
        <r>
          <rPr>
            <sz val="10"/>
            <color indexed="81"/>
            <rFont val="Tahoma"/>
            <family val="2"/>
            <charset val="204"/>
          </rPr>
          <t xml:space="preserve">
</t>
        </r>
      </text>
    </comment>
    <comment ref="CG39" author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НТ-601.2
</t>
        </r>
        <r>
          <rPr>
            <b/>
            <sz val="12"/>
            <color indexed="10"/>
            <rFont val="Times New Roman"/>
            <family val="1"/>
            <charset val="204"/>
          </rPr>
          <t>(упаковака НТ-601.2, упаковка фурнитуры ФНТ-600.2)</t>
        </r>
        <r>
          <rPr>
            <b/>
            <sz val="10"/>
            <color indexed="81"/>
            <rFont val="Tahoma"/>
            <family val="2"/>
            <charset val="204"/>
          </rPr>
          <t xml:space="preserve">
</t>
        </r>
        <r>
          <rPr>
            <b/>
            <u/>
            <sz val="14"/>
            <color indexed="39"/>
            <rFont val="Times New Roman"/>
            <family val="1"/>
            <charset val="204"/>
          </rPr>
          <t>Состав упаковки НТ-601.2</t>
        </r>
        <r>
          <rPr>
            <b/>
            <sz val="10"/>
            <color indexed="81"/>
            <rFont val="Tahoma"/>
            <family val="2"/>
            <charset val="204"/>
          </rPr>
          <t xml:space="preserve">
1.Фасад НТ-601________________________2шт.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>Фурнитура изделия ФНТ-600.2</t>
        </r>
        <r>
          <rPr>
            <b/>
            <sz val="10"/>
            <color indexed="81"/>
            <rFont val="Tahoma"/>
            <family val="2"/>
            <charset val="204"/>
          </rPr>
          <t xml:space="preserve">
1.Петля накладная____________________4 шт.
2.Монтажная планка__________________4 шт.
3.Ручка-скоба "Аргентум"______________2 шт.
4.Винт М4х22 сфера____________________4 шт.
5.Демпфер___________________________4 шт.
6.Шуруп 4х16 потай____________________8шт.
</t>
        </r>
        <r>
          <rPr>
            <sz val="10"/>
            <color indexed="81"/>
            <rFont val="Tahoma"/>
            <family val="2"/>
            <charset val="204"/>
          </rPr>
          <t xml:space="preserve">
</t>
        </r>
      </text>
    </comment>
    <comment ref="U44" author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НТ-602
</t>
        </r>
        <r>
          <rPr>
            <b/>
            <sz val="12"/>
            <color indexed="10"/>
            <rFont val="Times New Roman"/>
            <family val="1"/>
            <charset val="204"/>
          </rPr>
          <t>(упаковака НТ-602, упаковка фурнитуры ФНТ-602)</t>
        </r>
        <r>
          <rPr>
            <b/>
            <sz val="10"/>
            <color indexed="81"/>
            <rFont val="Tahoma"/>
            <family val="2"/>
            <charset val="204"/>
          </rPr>
          <t xml:space="preserve">
</t>
        </r>
        <r>
          <rPr>
            <b/>
            <u/>
            <sz val="14"/>
            <color indexed="39"/>
            <rFont val="Times New Roman"/>
            <family val="1"/>
            <charset val="204"/>
          </rPr>
          <t>Состав упаковки НТ-602</t>
        </r>
        <r>
          <rPr>
            <b/>
            <sz val="10"/>
            <color indexed="81"/>
            <rFont val="Tahoma"/>
            <family val="2"/>
            <charset val="204"/>
          </rPr>
          <t xml:space="preserve">
1.Фасад НТ-602________________________1шт.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>Фурнитура изделия ФНТ-602</t>
        </r>
        <r>
          <rPr>
            <b/>
            <sz val="10"/>
            <color indexed="81"/>
            <rFont val="Tahoma"/>
            <family val="2"/>
            <charset val="204"/>
          </rPr>
          <t xml:space="preserve">
1.Петля накладная____________________3 шт.
2.Монтажная планка__________________3 шт.
3.Ручка-скоба "Аргентум"______________1 шт.
4.Винт М4х22 сфера____________________2 шт.
5.Демпфер___________________________4 шт.
6.Шуруп 4х16 потай____________________6шт.
</t>
        </r>
        <r>
          <rPr>
            <sz val="10"/>
            <color indexed="81"/>
            <rFont val="Tahoma"/>
            <family val="2"/>
            <charset val="204"/>
          </rPr>
          <t xml:space="preserve">
</t>
        </r>
      </text>
    </comment>
    <comment ref="AP44" author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НТ-602.2
</t>
        </r>
        <r>
          <rPr>
            <b/>
            <sz val="12"/>
            <color indexed="10"/>
            <rFont val="Times New Roman"/>
            <family val="1"/>
            <charset val="204"/>
          </rPr>
          <t>(упаковака НТ-602.2, упаковка фурнитуры ФНТ-602)</t>
        </r>
        <r>
          <rPr>
            <b/>
            <sz val="10"/>
            <color indexed="81"/>
            <rFont val="Tahoma"/>
            <family val="2"/>
            <charset val="204"/>
          </rPr>
          <t xml:space="preserve">
</t>
        </r>
        <r>
          <rPr>
            <b/>
            <u/>
            <sz val="14"/>
            <color indexed="39"/>
            <rFont val="Times New Roman"/>
            <family val="1"/>
            <charset val="204"/>
          </rPr>
          <t>Состав упаковки НТ-602</t>
        </r>
        <r>
          <rPr>
            <b/>
            <sz val="10"/>
            <color indexed="81"/>
            <rFont val="Tahoma"/>
            <family val="2"/>
            <charset val="204"/>
          </rPr>
          <t xml:space="preserve">
1.Фасад НТ-602________________________2шт.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>Фурнитура изделия ФНТ-602.2</t>
        </r>
        <r>
          <rPr>
            <b/>
            <sz val="10"/>
            <color indexed="81"/>
            <rFont val="Tahoma"/>
            <family val="2"/>
            <charset val="204"/>
          </rPr>
          <t xml:space="preserve">
1.Петля накладная____________________6 шт.
2.Монтажная планка__________________6 шт.
3.Ручка-скоба "Аргентум"______________2 шт.
4.Винт М4х22 сфера____________________4 шт.
5.Демпфер___________________________8 шт.
6.Шуруп 4х16 потай___________________12шт.
</t>
        </r>
        <r>
          <rPr>
            <sz val="10"/>
            <color indexed="81"/>
            <rFont val="Tahoma"/>
            <family val="2"/>
            <charset val="204"/>
          </rPr>
          <t xml:space="preserve">
</t>
        </r>
      </text>
    </comment>
    <comment ref="BB44" authorId="0">
      <text>
        <r>
          <rPr>
            <b/>
            <u/>
            <sz val="14"/>
            <color indexed="12"/>
            <rFont val="Times New Roman"/>
            <family val="1"/>
            <charset val="204"/>
          </rPr>
          <t xml:space="preserve">Состав изделия НТ-601стл
</t>
        </r>
        <r>
          <rPr>
            <b/>
            <sz val="12"/>
            <color indexed="10"/>
            <rFont val="Times New Roman"/>
            <family val="1"/>
            <charset val="204"/>
          </rPr>
          <t>(упаковака НТ-601стл, упаковка фурнитуры ФНТ-601СТЛ)</t>
        </r>
        <r>
          <rPr>
            <b/>
            <sz val="10"/>
            <color indexed="81"/>
            <rFont val="Tahoma"/>
            <family val="2"/>
            <charset val="204"/>
          </rPr>
          <t xml:space="preserve">
</t>
        </r>
        <r>
          <rPr>
            <b/>
            <u/>
            <sz val="14"/>
            <color indexed="39"/>
            <rFont val="Times New Roman"/>
            <family val="1"/>
            <charset val="204"/>
          </rPr>
          <t>Состав упаковки НТ-601стл</t>
        </r>
        <r>
          <rPr>
            <b/>
            <sz val="10"/>
            <color indexed="81"/>
            <rFont val="Tahoma"/>
            <family val="2"/>
            <charset val="204"/>
          </rPr>
          <t xml:space="preserve">
1.Стекло НТ-601_______________________1шт.
</t>
        </r>
        <r>
          <rPr>
            <b/>
            <u/>
            <sz val="14"/>
            <color indexed="12"/>
            <rFont val="Times New Roman"/>
            <family val="1"/>
            <charset val="204"/>
          </rPr>
          <t>Фурнитура изделия ФНТ-601СТЛ</t>
        </r>
        <r>
          <rPr>
            <b/>
            <sz val="10"/>
            <color indexed="81"/>
            <rFont val="Tahoma"/>
            <family val="2"/>
            <charset val="204"/>
          </rPr>
          <t xml:space="preserve">
1.Петля накладная стекло______________2 шт.
2.Монтажная планка__________________2 шт.
3.Ручка-скоба "Аргентум"______________1 шт.
4.Винт М4х8__________________________2 шт.
5.Демпфер___________________________4 шт.
6.Заглушка декор. для петли____________2шт.
7.Шайба защитная 10мм_________________2мм
</t>
        </r>
        <r>
          <rPr>
            <sz val="10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User</author>
  </authors>
  <commentList>
    <comment ref="A14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Состав стола НТМ-160
(НТМ-160 ч.1+ НТМ-160 ч.2*2шт. + НТМ-160 ч.3 )
Состав НТМ-160 ч.1-1 шт.
</t>
        </r>
        <r>
          <rPr>
            <sz val="9"/>
            <color indexed="81"/>
            <rFont val="Tahoma"/>
            <family val="2"/>
            <charset val="204"/>
          </rPr>
          <t xml:space="preserve">1.Столешница НТМ-160-1 шт.
2.Бок НТМ-160-2 шт.
3. Царга НТМ-160-1 шт.
4. Фурнитура НТМ-160Ф </t>
        </r>
        <r>
          <rPr>
            <b/>
            <sz val="9"/>
            <color indexed="81"/>
            <rFont val="Tahoma"/>
            <family val="2"/>
            <charset val="204"/>
          </rPr>
          <t xml:space="preserve">
Состав НТМ-160 ч.2-2 шт.
</t>
        </r>
        <r>
          <rPr>
            <sz val="9"/>
            <color indexed="81"/>
            <rFont val="Tahoma"/>
            <family val="2"/>
            <charset val="204"/>
          </rPr>
          <t>1.Опора стола гл.800, м/каркас 60х30(1шт./уп)</t>
        </r>
        <r>
          <rPr>
            <b/>
            <sz val="9"/>
            <color indexed="81"/>
            <rFont val="Tahoma"/>
            <family val="2"/>
            <charset val="204"/>
          </rPr>
          <t xml:space="preserve">
Состав НТМ-160 ч.3-1 шт.
</t>
        </r>
        <r>
          <rPr>
            <sz val="9"/>
            <color indexed="81"/>
            <rFont val="Tahoma"/>
            <family val="2"/>
            <charset val="204"/>
          </rPr>
          <t>1.Траверсы Т-0160 60х30 (компл.2 шт/уп.)</t>
        </r>
        <r>
          <rPr>
            <b/>
            <sz val="9"/>
            <color indexed="81"/>
            <rFont val="Tahoma"/>
            <family val="2"/>
            <charset val="204"/>
          </rPr>
          <t xml:space="preserve">
Состав фурнитуры НТМ-160Ф
</t>
        </r>
        <r>
          <rPr>
            <sz val="9"/>
            <color indexed="81"/>
            <rFont val="Tahoma"/>
            <family val="2"/>
            <charset val="204"/>
          </rPr>
          <t xml:space="preserve">1.Эксцентрик с верхним и боковым входом 19х12,7 -20 шт.
2.Шток усиленного эксцентрика М6- 20 шт.
3.Муфта латунь М6-12 шт.
4.Винт М6х18 (пресс-шайба)-8 шт.
5.Заглушка эксцентрика-20 шт.
6.Заглушка грибовидная 8мм-4 шт.
</t>
        </r>
      </text>
    </comment>
    <comment ref="A2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Состав стола НТМ-180
</t>
        </r>
        <r>
          <rPr>
            <sz val="9"/>
            <color indexed="81"/>
            <rFont val="Tahoma"/>
            <family val="2"/>
            <charset val="204"/>
          </rPr>
          <t xml:space="preserve">(НТМ-180 ч.1+ НТМ-160 ч.2*2шт. + НТМ-180 ч.3 )
</t>
        </r>
        <r>
          <rPr>
            <b/>
            <sz val="9"/>
            <color indexed="81"/>
            <rFont val="Tahoma"/>
            <family val="2"/>
            <charset val="204"/>
          </rPr>
          <t xml:space="preserve">
Состав НТМ-180 ч.1-1 шт.
</t>
        </r>
        <r>
          <rPr>
            <sz val="9"/>
            <color indexed="81"/>
            <rFont val="Tahoma"/>
            <family val="2"/>
            <charset val="204"/>
          </rPr>
          <t xml:space="preserve">1. Столешница НТМ-180-1 шт.
2. Бок НТМ-160-2 шт.
3. Царга НТМ-180-1 шт.
4. Фурнитура НТМ-160Ф 
</t>
        </r>
        <r>
          <rPr>
            <b/>
            <sz val="9"/>
            <color indexed="81"/>
            <rFont val="Tahoma"/>
            <family val="2"/>
            <charset val="204"/>
          </rPr>
          <t xml:space="preserve">Состав НТМ-160 ч.2-2 шт.
</t>
        </r>
        <r>
          <rPr>
            <sz val="9"/>
            <color indexed="81"/>
            <rFont val="Tahoma"/>
            <family val="2"/>
            <charset val="204"/>
          </rPr>
          <t xml:space="preserve">1.Опора стола гл.800, м/каркас 60х30(1шт./уп)
</t>
        </r>
        <r>
          <rPr>
            <b/>
            <sz val="9"/>
            <color indexed="81"/>
            <rFont val="Tahoma"/>
            <family val="2"/>
            <charset val="204"/>
          </rPr>
          <t xml:space="preserve">
Состав НТМ-180 ч.3-1 шт.
</t>
        </r>
        <r>
          <rPr>
            <sz val="9"/>
            <color indexed="81"/>
            <rFont val="Tahoma"/>
            <family val="2"/>
            <charset val="204"/>
          </rPr>
          <t>1.Траверсы НТМ-180  (компл.2 шт/уп.)</t>
        </r>
        <r>
          <rPr>
            <b/>
            <sz val="9"/>
            <color indexed="81"/>
            <rFont val="Tahoma"/>
            <family val="2"/>
            <charset val="204"/>
          </rPr>
          <t xml:space="preserve">
Состав фурнитуры НТМ-160Ф
</t>
        </r>
        <r>
          <rPr>
            <sz val="9"/>
            <color indexed="81"/>
            <rFont val="Tahoma"/>
            <family val="2"/>
            <charset val="204"/>
          </rPr>
          <t>1.Эксцентрик с верхним и боковым входом 19х12,7 -20 шт.
2.Шток усиленного эксцентрика М6- 20 шт.
3.Муфта латунь М6-12 шт.
4.Винт М6х18 (пресс-шайба)-8 шт.
5.Заглушка эксцентрика-20 шт.
6.Заглушка грибовидная 8мм-4 шт.</t>
        </r>
      </text>
    </comment>
    <comment ref="A26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Состав стола заседаний НТМ-200.90
(НТМ-200.90 ч.1+ НТМ-709 ч.2*2шт. + НТМ-200.90 ч.3 )
Состав НТМ-200.90 ч.1-1 шт.
</t>
        </r>
        <r>
          <rPr>
            <sz val="9"/>
            <color indexed="81"/>
            <rFont val="Tahoma"/>
            <family val="2"/>
            <charset val="204"/>
          </rPr>
          <t xml:space="preserve">1. Столешница НТМ-200.90-1 шт.
2. Бок НТМ-709-2 шт.
3. Царга НТМ-200.90-1 шт.
4. Фурнитура НТМ-160Ф 
</t>
        </r>
        <r>
          <rPr>
            <b/>
            <sz val="9"/>
            <color indexed="81"/>
            <rFont val="Tahoma"/>
            <family val="2"/>
            <charset val="204"/>
          </rPr>
          <t xml:space="preserve">
Состав НТМ-709 ч.2-2 шт.
</t>
        </r>
        <r>
          <rPr>
            <sz val="9"/>
            <color indexed="81"/>
            <rFont val="Tahoma"/>
            <family val="2"/>
            <charset val="204"/>
          </rPr>
          <t>1.Опора для стола гл.730 м/каркас 60х30(1шт./уп)</t>
        </r>
        <r>
          <rPr>
            <b/>
            <sz val="9"/>
            <color indexed="81"/>
            <rFont val="Tahoma"/>
            <family val="2"/>
            <charset val="204"/>
          </rPr>
          <t xml:space="preserve">
Состав НТМ-200.90 ч.3-1 шт.
</t>
        </r>
        <r>
          <rPr>
            <sz val="9"/>
            <color indexed="81"/>
            <rFont val="Tahoma"/>
            <family val="2"/>
            <charset val="204"/>
          </rPr>
          <t>1.Траверсы НТМ-1400  (компл.2 шт/уп.)</t>
        </r>
        <r>
          <rPr>
            <b/>
            <sz val="9"/>
            <color indexed="81"/>
            <rFont val="Tahoma"/>
            <family val="2"/>
            <charset val="204"/>
          </rPr>
          <t xml:space="preserve">
Состав фурнитуры НТМ-160Ф
</t>
        </r>
        <r>
          <rPr>
            <sz val="9"/>
            <color indexed="81"/>
            <rFont val="Tahoma"/>
            <family val="2"/>
            <charset val="204"/>
          </rPr>
          <t>1.Эксцентрик с верхним и боковым входом 19х12,7 -20 шт.
2.Шток усиленного эксцентрика М6- 20 шт.
3.Муфта латунь М6-12 шт.
4.Винт М6х18 (пресс-шайба)-8 шт.
5.Заглушка эксцентрика-20 шт.
6.Заглушка грибовидная 8мм-4 шт.</t>
        </r>
      </text>
    </comment>
    <comment ref="A32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Состав приставки НТМ-709
(НТМ-709 ч.1+ НТМ-709 ч.2 + НТМ-709 ч.3 )
Состав НТМ-709 ч.1-1 шт.
</t>
        </r>
        <r>
          <rPr>
            <sz val="9"/>
            <color indexed="81"/>
            <rFont val="Tahoma"/>
            <family val="2"/>
            <charset val="204"/>
          </rPr>
          <t xml:space="preserve">1. Столешница НТМ-709-1 шт.
2. Бок НТМ-709-1 шт.
3. Фурнитура НТМ-709Ф 
</t>
        </r>
        <r>
          <rPr>
            <b/>
            <sz val="9"/>
            <color indexed="81"/>
            <rFont val="Tahoma"/>
            <family val="2"/>
            <charset val="204"/>
          </rPr>
          <t xml:space="preserve">
Состав НТМ-709 ч.2-1 шт.
</t>
        </r>
        <r>
          <rPr>
            <sz val="9"/>
            <color indexed="81"/>
            <rFont val="Tahoma"/>
            <family val="2"/>
            <charset val="204"/>
          </rPr>
          <t xml:space="preserve">1.Опора стола гл.730, м/каркас 60х30(1шт./уп)
</t>
        </r>
        <r>
          <rPr>
            <b/>
            <sz val="9"/>
            <color indexed="81"/>
            <rFont val="Tahoma"/>
            <family val="2"/>
            <charset val="204"/>
          </rPr>
          <t xml:space="preserve">
Состав НТМ-709 ч.3-1 шт.
</t>
        </r>
        <r>
          <rPr>
            <sz val="9"/>
            <color indexed="81"/>
            <rFont val="Tahoma"/>
            <family val="2"/>
            <charset val="204"/>
          </rPr>
          <t>1.Траверсы НТМ-709  (компл.2 шт/уп.)</t>
        </r>
        <r>
          <rPr>
            <b/>
            <sz val="9"/>
            <color indexed="81"/>
            <rFont val="Tahoma"/>
            <family val="2"/>
            <charset val="204"/>
          </rPr>
          <t xml:space="preserve">
Состав фурнитуры НТМ-709Ф
</t>
        </r>
        <r>
          <rPr>
            <sz val="9"/>
            <color indexed="81"/>
            <rFont val="Tahoma"/>
            <family val="2"/>
            <charset val="204"/>
          </rPr>
          <t xml:space="preserve">1.Эксцентрик с верхним и боковым входом 19х12,7 -8 шт.
2.Шток усиленного эксцентрика М6-8 шт.
3.Муфта латунь М6-6 шт.
4.Винт М6х18 (пресс-шайба)-6 шт.
5.Заглушка эксцентрика-8 шт.
6.Заглушка грибовидная 8мм-2 шт.
</t>
        </r>
      </text>
    </comment>
    <comment ref="A38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Состав приставки НТМ-735
(НТМ-735 ч.1+ НТМ-709 ч.2 + НТМ-735 ч.3 )
Состав НТМ-735 ч.1-1 шт.
</t>
        </r>
        <r>
          <rPr>
            <sz val="9"/>
            <color indexed="81"/>
            <rFont val="Tahoma"/>
            <family val="2"/>
            <charset val="204"/>
          </rPr>
          <t xml:space="preserve">1. Столешница НТМ-735-1 шт.
2. Бок НТМ-709-1 шт.
3. Фурнитура НТМ-709Ф </t>
        </r>
        <r>
          <rPr>
            <b/>
            <sz val="9"/>
            <color indexed="81"/>
            <rFont val="Tahoma"/>
            <family val="2"/>
            <charset val="204"/>
          </rPr>
          <t xml:space="preserve">
Состав НТМ-709 ч.2-1 шт.
</t>
        </r>
        <r>
          <rPr>
            <sz val="9"/>
            <color indexed="81"/>
            <rFont val="Tahoma"/>
            <family val="2"/>
            <charset val="204"/>
          </rPr>
          <t>1.Опора стола гл.730 , м/каркас 60х30(1шт./уп)</t>
        </r>
        <r>
          <rPr>
            <b/>
            <sz val="9"/>
            <color indexed="81"/>
            <rFont val="Tahoma"/>
            <family val="2"/>
            <charset val="204"/>
          </rPr>
          <t xml:space="preserve">
Состав НТМ-735 ч.3-1 шт.
</t>
        </r>
        <r>
          <rPr>
            <sz val="9"/>
            <color indexed="81"/>
            <rFont val="Tahoma"/>
            <family val="2"/>
            <charset val="204"/>
          </rPr>
          <t>1.Траверсы НТМ-735  (компл.2 шт/уп.)</t>
        </r>
        <r>
          <rPr>
            <b/>
            <sz val="9"/>
            <color indexed="81"/>
            <rFont val="Tahoma"/>
            <family val="2"/>
            <charset val="204"/>
          </rPr>
          <t xml:space="preserve">
Состав фурнитуры НТМ-709Ф
</t>
        </r>
        <r>
          <rPr>
            <sz val="9"/>
            <color indexed="81"/>
            <rFont val="Tahoma"/>
            <family val="2"/>
            <charset val="204"/>
          </rPr>
          <t>1.Эксцентрик с верхним и боковым входом 19х12,7 -8 шт.
2.Шток усиленного эксцентрика М6-8 шт.
3.Муфта латунь М6-6 шт.
4.Винт М6х18 (пресс-шайба)-6 шт.
5.Заглушка эксцентрика-8 шт.
6.Заглушка грибовидная 8мм-2 шт.</t>
        </r>
      </text>
    </comment>
  </commentList>
</comments>
</file>

<file path=xl/comments3.xml><?xml version="1.0" encoding="utf-8"?>
<comments xmlns="http://schemas.openxmlformats.org/spreadsheetml/2006/main">
  <authors>
    <author>User</author>
  </authors>
  <commentList>
    <comment ref="B13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Состав стола НТМП.П-120
</t>
        </r>
        <r>
          <rPr>
            <sz val="12"/>
            <color indexed="81"/>
            <rFont val="Tahoma"/>
            <family val="2"/>
            <charset val="204"/>
          </rPr>
          <t xml:space="preserve">1.Опора стола ОТ-01-730-2шт.
2.Траверсы Т-0120( компл.2шт./уп.)-1 шт.
3.Столешница НТМП-120-1 шт.
(фурнитура для крепления  в упаковке "Столешница")
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Tahoma"/>
            <family val="2"/>
            <charset val="204"/>
          </rPr>
          <t xml:space="preserve">Состав фурнитуры
</t>
        </r>
        <r>
          <rPr>
            <sz val="12"/>
            <color indexed="81"/>
            <rFont val="Tahoma"/>
            <family val="2"/>
            <charset val="204"/>
          </rPr>
          <t>1.Муфта-латунь-8шт.
2.Винт М6х18 (пресс-шайба)-8 шт.</t>
        </r>
        <r>
          <rPr>
            <b/>
            <sz val="12"/>
            <color indexed="81"/>
            <rFont val="Tahoma"/>
            <family val="2"/>
            <charset val="204"/>
          </rPr>
          <t xml:space="preserve">
</t>
        </r>
      </text>
    </comment>
    <comment ref="G13" authorId="0">
      <text>
        <r>
          <rPr>
            <b/>
            <sz val="12"/>
            <color indexed="81"/>
            <rFont val="Tahoma"/>
            <family val="2"/>
            <charset val="204"/>
          </rPr>
          <t>Состав линейного бенча на 2рм НТМП.П-120.2
(стол НТМП.П-120+ модуль НТМП.П-120Э)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ОТ-01-730-2шт.
2.Опора промежуточная ОТ-05-730-1 шт.
3.Траверсы Т-0120( компл.2шт./уп.)-2 шт.
4.Столешница НТМП-120-2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
</t>
        </r>
      </text>
    </comment>
    <comment ref="K13" authorId="0">
      <text>
        <r>
          <rPr>
            <b/>
            <sz val="12"/>
            <color indexed="81"/>
            <rFont val="Tahoma"/>
            <family val="2"/>
            <charset val="204"/>
          </rPr>
          <t>Состав линейного бенча на 3рм НТМП.П-120.3
(стол НТМП.П-120+ 2 модуля НТМП.П-120Э)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ОТ-01-730-2шт.
2.Опора промежуточная ОТ-05-730-2 шт.
3.Траверсы Т-0120(комп2шт./уп.)-3шт.
4.Столешница НТМП-120-3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O13" authorId="0">
      <text>
        <r>
          <rPr>
            <b/>
            <sz val="12"/>
            <color indexed="81"/>
            <rFont val="Tahoma"/>
            <family val="2"/>
            <charset val="204"/>
          </rPr>
          <t>Состав линейного модуля  НТМП.П-120Э</t>
        </r>
        <r>
          <rPr>
            <sz val="12"/>
            <color indexed="81"/>
            <rFont val="Tahoma"/>
            <family val="2"/>
            <charset val="204"/>
          </rPr>
          <t xml:space="preserve">
1.Опора промежуточная ОТ-05-730-1 шт.
2.Траверсы Т-0120(комп2шт./уп.)-1шт.
3.Столешница НТМП-120-1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4" authorId="0">
      <text>
        <r>
          <rPr>
            <b/>
            <sz val="12"/>
            <color indexed="81"/>
            <rFont val="Tahoma"/>
            <family val="2"/>
            <charset val="204"/>
          </rPr>
          <t>Состав стола НТМП.П-140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ОТ-01-730-2шт.
2.Траверсы Т-0140( компл.2шт./уп.)-1 шт.
3.Столешница НТМП-140-1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
</t>
        </r>
      </text>
    </comment>
    <comment ref="G14" authorId="0">
      <text>
        <r>
          <rPr>
            <b/>
            <sz val="12"/>
            <color indexed="81"/>
            <rFont val="Tahoma"/>
            <family val="2"/>
            <charset val="204"/>
          </rPr>
          <t>Состав линейного бенча на 2рм НТМП.П-140.2
(стол НТМП.П-140+ модуль НТМП.П-140Э)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ОТ-01-730-2шт.
2.Опора промежуточная ОТ-05-730-1 шт.
3.Траверсы Т-0140( компл.2шт./уп.)-2 шт.
4.Столешница НТМП-140-2 шт.
(фурнитура для крепления  в упаковке "Столешница")
Состав фурнитуры
1.Муфта-латунь-8шт.
2.Винт М6х18 (пресс-шайба)-8 шт.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K14" authorId="0">
      <text>
        <r>
          <rPr>
            <b/>
            <sz val="12"/>
            <color indexed="81"/>
            <rFont val="Tahoma"/>
            <family val="2"/>
            <charset val="204"/>
          </rPr>
          <t>Состав линейного бенча на 3рм НТМП.П-140.3
(стол НТМП.П-140+ 2 модуля НТМП.П-140Э)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ОТ-01-730-2шт.
2.Опора промежуточная ОТ-05-730-2 шт.
3.Траверсы Т-0140(комп2шт./уп.)-3шт.
4.Столешница НТМП-140-3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O14" authorId="0">
      <text>
        <r>
          <rPr>
            <b/>
            <sz val="12"/>
            <color indexed="81"/>
            <rFont val="Tahoma"/>
            <family val="2"/>
            <charset val="204"/>
          </rPr>
          <t>Состав линейного модуля  НТМП.П-140Э</t>
        </r>
        <r>
          <rPr>
            <sz val="12"/>
            <color indexed="81"/>
            <rFont val="Tahoma"/>
            <family val="2"/>
            <charset val="204"/>
          </rPr>
          <t xml:space="preserve">
1.Опора промежуточная ОТ-05-730-1 шт.
2.Траверсы Т-0140(комп2шт./уп.)-1шт.
3.Столешница НТМП-140-1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5" authorId="0">
      <text>
        <r>
          <rPr>
            <b/>
            <sz val="12"/>
            <color indexed="81"/>
            <rFont val="Tahoma"/>
            <family val="2"/>
            <charset val="204"/>
          </rPr>
          <t>Состав стола НТМП.П-160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ОТ-01-730-2шт.
2.Траверсы Т-0160( компл.2шт./уп.)-1 шт.
3.Столешница НТМП-160-1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 xml:space="preserve">
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
</t>
        </r>
      </text>
    </comment>
    <comment ref="G15" authorId="0">
      <text>
        <r>
          <rPr>
            <b/>
            <sz val="12"/>
            <color indexed="81"/>
            <rFont val="Tahoma"/>
            <family val="2"/>
            <charset val="204"/>
          </rPr>
          <t>Состав линейного бенча на 2рм НТМП.П-160.2
(стол НТМП.П-160+ модуль НТМП.П-160Э)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ОТ-01-730-2шт.
2.Опора промежуточная ОТ-05-730-1 шт.
3.Траверсы Т-0160( компл.2шт./уп.)-2 шт.
4.Столешница НТМП-160-2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K15" authorId="0">
      <text>
        <r>
          <rPr>
            <b/>
            <sz val="12"/>
            <color indexed="81"/>
            <rFont val="Tahoma"/>
            <family val="2"/>
            <charset val="204"/>
          </rPr>
          <t>Состав линейного бенча на 3рм НТМП.П-160.3
(стол НТМП.П-160+ 2 модуля НТМП.П-160Э)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ОТ-01-730-2шт.
2.Опора промежуточная ОТ-05-730-2 шт.
3.Траверсы Т-0160(комп2шт./уп.)-3шт.
4.Столешница НТМП-160-3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O15" authorId="0">
      <text>
        <r>
          <rPr>
            <b/>
            <sz val="12"/>
            <color indexed="81"/>
            <rFont val="Tahoma"/>
            <family val="2"/>
            <charset val="204"/>
          </rPr>
          <t>Состав линейного модуля  НТМП.П-160Э</t>
        </r>
        <r>
          <rPr>
            <sz val="12"/>
            <color indexed="81"/>
            <rFont val="Tahoma"/>
            <family val="2"/>
            <charset val="204"/>
          </rPr>
          <t xml:space="preserve">
1.Опора промежуточная ОТ-05-730-1 шт.
2.Траверсы Т-0160(комп2шт./уп.)-1шт.
3.Столешница НТМП-160-1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
</t>
        </r>
      </text>
    </comment>
    <comment ref="B16" authorId="0">
      <text>
        <r>
          <rPr>
            <sz val="12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Tahoma"/>
            <family val="2"/>
            <charset val="204"/>
          </rPr>
          <t>Состав стола НТМП.П-180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ОТ-01-730-2шт.
2.Траверсы Т-0180( компл.2шт./уп.)-1 шт.
3.Столешница НТМП-180-1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 xml:space="preserve">
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16" authorId="0">
      <text>
        <r>
          <rPr>
            <b/>
            <sz val="12"/>
            <color indexed="81"/>
            <rFont val="Tahoma"/>
            <family val="2"/>
            <charset val="204"/>
          </rPr>
          <t>Состав линейного бенча на 2рм НТМП.П-180.2
(стол НТМП.П-180+ модуль НТМП.П-180Э)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ОТ-01-730-2шт.
2.Опора промежуточная ОТ-05-730-1 шт.
3.Траверсы Т-0180( компл.2шт./уп.)-2 шт.
4.Столешница НТМП-180-2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K16" authorId="0">
      <text>
        <r>
          <rPr>
            <b/>
            <sz val="12"/>
            <color indexed="81"/>
            <rFont val="Tahoma"/>
            <family val="2"/>
            <charset val="204"/>
          </rPr>
          <t>Состав линейного бенча на 3рм НТМП.П-180.3
(стол НТМП.П-180+ 2 модуля НТМП.П-180Э)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ОТ-01-730-2шт.
2.Опора промежуточная ОТ-05-730-2 шт.
3.Траверсы Т-0180(комп2шт./уп.)-3шт.
4.Столешница НТМП-180-3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O16" authorId="0">
      <text>
        <r>
          <rPr>
            <b/>
            <sz val="12"/>
            <color indexed="81"/>
            <rFont val="Tahoma"/>
            <family val="2"/>
            <charset val="204"/>
          </rPr>
          <t>Состав линейного модуля  НТМП.П-180Э</t>
        </r>
        <r>
          <rPr>
            <sz val="12"/>
            <color indexed="81"/>
            <rFont val="Tahoma"/>
            <family val="2"/>
            <charset val="204"/>
          </rPr>
          <t xml:space="preserve">
1.Опора промежуточная ОТ-05-730-1 шт.
2.Траверсы Т-0180(комп2шт./уп.)-1шт.
3.Столешница НТМП-180-1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7" authorId="0">
      <text>
        <r>
          <rPr>
            <b/>
            <sz val="12"/>
            <color indexed="81"/>
            <rFont val="Tahoma"/>
            <family val="2"/>
            <charset val="204"/>
          </rPr>
          <t>Состав стола НТМП.П-200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ОТ-01-730-2шт.
2.Траверсы Т-0200( компл.2шт./уп.)-1 шт.
3.Столешница НТМП-200-1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17" authorId="0">
      <text>
        <r>
          <rPr>
            <b/>
            <sz val="12"/>
            <color indexed="81"/>
            <rFont val="Tahoma"/>
            <family val="2"/>
            <charset val="204"/>
          </rPr>
          <t>Состав линейного бенча на 2рм НТМП.П-200.2
(стол НТМП.П-200+ модуль НТМП.П-200Э)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ОТ-01-730-2шт.
2.Опора промежуточная ОТ-05-730-1 шт.
3.Траверсы Т-0200( компл.2шт./уп.)-2 шт.
4.Столешница НТМП-200-2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K17" authorId="0">
      <text>
        <r>
          <rPr>
            <b/>
            <sz val="12"/>
            <color indexed="81"/>
            <rFont val="Tahoma"/>
            <family val="2"/>
            <charset val="204"/>
          </rPr>
          <t>Состав линейного бенча на 3рм НТМП.П-200.3
(стол НТМП.П-200+ 2 модуля НТМП.П-200Э)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ОТ-01-730-2шт.
2.Опора промежуточная ОТ-05-730-2 шт.
3.Траверсы Т-0200(комп2шт./уп.)-3шт.
4.Столешница НТМП-200-3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O17" authorId="0">
      <text>
        <r>
          <rPr>
            <b/>
            <sz val="12"/>
            <color indexed="81"/>
            <rFont val="Tahoma"/>
            <family val="2"/>
            <charset val="204"/>
          </rPr>
          <t>Состав линейного модуля  НТМП.П-200Э</t>
        </r>
        <r>
          <rPr>
            <sz val="12"/>
            <color indexed="81"/>
            <rFont val="Tahoma"/>
            <family val="2"/>
            <charset val="204"/>
          </rPr>
          <t xml:space="preserve">
1.Опора промежуточная ОТ-05-730-1 шт.
2.Траверсы Т-0200(комп2шт./уп.)-1шт.
3.Столешница НТМП-200-1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0" authorId="0">
      <text>
        <r>
          <rPr>
            <b/>
            <sz val="12"/>
            <color indexed="81"/>
            <rFont val="Tahoma"/>
            <family val="2"/>
            <charset val="204"/>
          </rPr>
          <t>Состав стола НТМП.О-120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ОТ-01-730(З)-2шт.
2.Траверсы Т-0120( компл.2шт./уп.)-1 шт.
3.Столешница НТМП-120-1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20" authorId="0">
      <text>
        <r>
          <rPr>
            <b/>
            <sz val="12"/>
            <color indexed="81"/>
            <rFont val="Tahoma"/>
            <family val="2"/>
            <charset val="204"/>
          </rPr>
          <t>Состав линейного бенча на 2рм НТМП.О-120.2</t>
        </r>
        <r>
          <rPr>
            <sz val="12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Tahoma"/>
            <family val="2"/>
            <charset val="204"/>
          </rPr>
          <t>(стол НТМП.О-120+ модуль НТМПО-120Э)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ОТ-01-730-2шт.
2.Опора промежуточная ОТ-05-730-1 шт.
3.Траверсы Т-0120( компл.2шт./уп.)-2 шт.
4.Столешница НТМП-120-2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K20" authorId="0">
      <text>
        <r>
          <rPr>
            <b/>
            <sz val="12"/>
            <color indexed="81"/>
            <rFont val="Tahoma"/>
            <family val="2"/>
            <charset val="204"/>
          </rPr>
          <t>Состав линейного бенча на 3рм НТМП.О-120.3</t>
        </r>
        <r>
          <rPr>
            <sz val="12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Tahoma"/>
            <family val="2"/>
            <charset val="204"/>
          </rPr>
          <t>(стол НТМП.О-120+ 2 модуля НТМП.О-120Э)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ОТ-01-730(З)-2шт.
2.Опора промежуточная ОТ-05-730-2 шт.
3.Траверсы Т-0120(комп2шт./уп.)-3шт.
4.Столешница НТМП-120-3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O20" authorId="0">
      <text>
        <r>
          <rPr>
            <sz val="12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Tahoma"/>
            <family val="2"/>
            <charset val="204"/>
          </rPr>
          <t>Состав линейного модуля  НТМП.О-120Э</t>
        </r>
        <r>
          <rPr>
            <sz val="12"/>
            <color indexed="81"/>
            <rFont val="Tahoma"/>
            <family val="2"/>
            <charset val="204"/>
          </rPr>
          <t xml:space="preserve">
1.Опора промежуточная ОТ-05-730(З)-1 шт.
2.Траверсы Т-0120(комп2шт./уп.)-1шт.
3.Столешница НТМП-120-1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1" authorId="0">
      <text>
        <r>
          <rPr>
            <b/>
            <sz val="12"/>
            <color indexed="81"/>
            <rFont val="Tahoma"/>
            <family val="2"/>
            <charset val="204"/>
          </rPr>
          <t>Состав стола НТМП.О-140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ОТ-01-730(З)-2шт.
2.Траверсы Т-0140( компл.2шт./уп.)-1 шт.
3.Столешница НТМП-140-1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21" authorId="0">
      <text>
        <r>
          <rPr>
            <b/>
            <sz val="12"/>
            <color indexed="81"/>
            <rFont val="Tahoma"/>
            <family val="2"/>
            <charset val="204"/>
          </rPr>
          <t>Состав линейного бенча на 2рм НТМП.О-140.2</t>
        </r>
        <r>
          <rPr>
            <sz val="12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Tahoma"/>
            <family val="2"/>
            <charset val="204"/>
          </rPr>
          <t>(стол НТМП.О-140+ модуль НТМП.О-140Э)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ОТ-01-730(З)-2шт.
2.Опора промежуточная ОТ-05-730-1 шт.
3.Траверсы Т-0140( компл.2шт./уп.)-2 шт.
4.Столешница НТМП-140-2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K21" authorId="0">
      <text>
        <r>
          <rPr>
            <b/>
            <sz val="12"/>
            <color indexed="81"/>
            <rFont val="Tahoma"/>
            <family val="2"/>
            <charset val="204"/>
          </rPr>
          <t>Состав линейного бенча на 3рм НТМП.О-140.3
(стол НТМП.О-140+ 2 модуля НТМП.О-140Э)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ОТ-01-730(З)-2шт.
2.Опора промежуточная ОТ-05-730-2 шт.
3.Траверсы Т-0140(комп2шт./уп.)-3шт.
4.Столешница НТМП-140-3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O21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Tahoma"/>
            <family val="2"/>
            <charset val="204"/>
          </rPr>
          <t>Состав линейного модуля  НТМП.О-140Э</t>
        </r>
        <r>
          <rPr>
            <sz val="12"/>
            <color indexed="81"/>
            <rFont val="Tahoma"/>
            <family val="2"/>
            <charset val="204"/>
          </rPr>
          <t xml:space="preserve">
1.Опора промежуточная ОТ-05-730(З)-1 шт.
2.Траверсы Т-0140(комп2шт./уп.)-1шт.
3.Столешница НТМП-140-1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 xml:space="preserve">
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</text>
    </comment>
    <comment ref="B22" authorId="0">
      <text>
        <r>
          <rPr>
            <b/>
            <sz val="12"/>
            <color indexed="81"/>
            <rFont val="Tahoma"/>
            <family val="2"/>
            <charset val="204"/>
          </rPr>
          <t>Состав стола НТМП.О-160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ОТ-01-730(З)-2шт.
2.Траверсы Т-0160( компл.2шт./уп.)-1 шт.
3.Столешница НТМП-160-1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G22" authorId="0">
      <text>
        <r>
          <rPr>
            <b/>
            <sz val="12"/>
            <color indexed="81"/>
            <rFont val="Tahoma"/>
            <family val="2"/>
            <charset val="204"/>
          </rPr>
          <t>Состав линейного бенча на 2рм НТМП.О-160.2</t>
        </r>
        <r>
          <rPr>
            <sz val="12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Tahoma"/>
            <family val="2"/>
            <charset val="204"/>
          </rPr>
          <t>(стол НТМП.О-160+ модуль НТМП.О-160Э)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ОТ-01-730(З)-2шт.
2.Опора промежуточная ОТ-05-730-1 шт.
3.Траверсы Т-0160( компл.2шт./уп.)-2 шт.
4.Столешница НТМП-160-2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K22" authorId="0">
      <text>
        <r>
          <rPr>
            <b/>
            <sz val="12"/>
            <color indexed="81"/>
            <rFont val="Tahoma"/>
            <family val="2"/>
            <charset val="204"/>
          </rPr>
          <t>Состав линейного бенча на 3рм НТМП.О-160.3
(стол НТМП.О-160+ 2 модуля НТМП.О-160Э)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ОТ-01-730(З)-2шт.
2.Опора промежуточная ОТ-05-730-2 шт.
3.Траверсы Т-0160(комп2шт./уп.)-3шт.
4.Столешница НТМП-160-3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O22" authorId="0">
      <text>
        <r>
          <rPr>
            <b/>
            <sz val="12"/>
            <color indexed="81"/>
            <rFont val="Tahoma"/>
            <family val="2"/>
            <charset val="204"/>
          </rPr>
          <t>Состав линейного модуля  НТМП.О-160Э</t>
        </r>
        <r>
          <rPr>
            <sz val="12"/>
            <color indexed="81"/>
            <rFont val="Tahoma"/>
            <family val="2"/>
            <charset val="204"/>
          </rPr>
          <t xml:space="preserve">
1.Опора промежуточная ОТ-05-730(З)-1 шт.
2.Траверсы Т-0160(комп2шт./уп.)-1шт.
3.Столешница НТМП-160-1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
</t>
        </r>
      </text>
    </comment>
    <comment ref="B23" authorId="0">
      <text>
        <r>
          <rPr>
            <b/>
            <sz val="12"/>
            <color indexed="81"/>
            <rFont val="Tahoma"/>
            <family val="2"/>
            <charset val="204"/>
          </rPr>
          <t>Состав стола НТМП.О-180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ОТ-01-730(З)-2шт.
2.Траверсы Т-0180( компл.2шт./уп.)-1 шт.
3.Столешница НТМП-180-1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G23" authorId="0">
      <text>
        <r>
          <rPr>
            <b/>
            <sz val="12"/>
            <color indexed="81"/>
            <rFont val="Tahoma"/>
            <family val="2"/>
            <charset val="204"/>
          </rPr>
          <t>Состав линейного бенча на 2рм НТМП.О-160.2
(стол НТМП.О-180+ модуль НТМП.О-180Э)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ОТ-01-730(З)-2шт.
2.Опора промежуточная ОТ-05-730-1 шт.
3.Траверсы Т-0180( компл.2шт./уп.)-2 шт.
4.Столешница НТМП-180-2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K23" authorId="0">
      <text>
        <r>
          <rPr>
            <b/>
            <sz val="12"/>
            <color indexed="81"/>
            <rFont val="Tahoma"/>
            <family val="2"/>
            <charset val="204"/>
          </rPr>
          <t>Состав линейного бенча на 3рм НТМП.О-180.3</t>
        </r>
        <r>
          <rPr>
            <sz val="12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Tahoma"/>
            <family val="2"/>
            <charset val="204"/>
          </rPr>
          <t>(стол НТМП.О-180+ 2 модуля НТМП.О-180Э)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ОТ-01-730(З)-2шт.
2.Опора промежуточная ОТ-05-730-2 шт.
3.Траверсы Т-0180(комп2шт./уп.)-3шт.
4.Столешница НТМП-180-3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 xml:space="preserve">
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
</t>
        </r>
      </text>
    </comment>
    <comment ref="O23" authorId="0">
      <text>
        <r>
          <rPr>
            <b/>
            <sz val="12"/>
            <color indexed="81"/>
            <rFont val="Tahoma"/>
            <family val="2"/>
            <charset val="204"/>
          </rPr>
          <t>Состав линейного модуля  НТМП.О-180Э</t>
        </r>
        <r>
          <rPr>
            <sz val="12"/>
            <color indexed="81"/>
            <rFont val="Tahoma"/>
            <family val="2"/>
            <charset val="204"/>
          </rPr>
          <t xml:space="preserve">
1.Опора промежуточная ОТ-05-730(З)-1 шт.
2.Траверсы Т-0180(комп2шт./уп.)-1шт.
3.Столешница НТМП-180-1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4" authorId="0">
      <text>
        <r>
          <rPr>
            <b/>
            <sz val="12"/>
            <color indexed="81"/>
            <rFont val="Tahoma"/>
            <family val="2"/>
            <charset val="204"/>
          </rPr>
          <t>Состав стола НТМП.О-200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ОТ-01-730(З)-2шт.
2.Траверсы Т-0200( компл.2шт./уп.)-1 шт.
3.Столешница НТМП-200-1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24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
Состав линейного бенча на 2рм НТМП.О-200.2</t>
        </r>
        <r>
          <rPr>
            <sz val="12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Tahoma"/>
            <family val="2"/>
            <charset val="204"/>
          </rPr>
          <t>(стол НТМП.О-200+ модуль НТМП.О-200Э)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ОТ-01-730(З)-2шт.
2.Опора промежуточная ОТ-05-730-1 шт.
3.Траверсы Т-0200( компл.2шт./уп.)-2 шт.
4.Столешница НТМП-200-2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</text>
    </comment>
    <comment ref="K24" authorId="0">
      <text>
        <r>
          <rPr>
            <b/>
            <sz val="12"/>
            <color indexed="81"/>
            <rFont val="Tahoma"/>
            <family val="2"/>
            <charset val="204"/>
          </rPr>
          <t>Состав линейного бенча на 3рм НТМП.О-200.3</t>
        </r>
        <r>
          <rPr>
            <sz val="12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Tahoma"/>
            <family val="2"/>
            <charset val="204"/>
          </rPr>
          <t>(стол НТМП.О-200+ 2 модуля НТМП.О-200Э)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ОТ-01-730(З)-2шт.
2.Опора промежуточная ОТ-05-730-2 шт.
3.Траверсы Т-0200(комп2шт./уп.)-3шт.
4.Столешница НТМП-200-3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
</t>
        </r>
      </text>
    </comment>
    <comment ref="O24" authorId="0">
      <text>
        <r>
          <rPr>
            <b/>
            <sz val="12"/>
            <color indexed="81"/>
            <rFont val="Tahoma"/>
            <family val="2"/>
            <charset val="204"/>
          </rPr>
          <t>Состав линейного модуля  НТМП.О-200Э</t>
        </r>
        <r>
          <rPr>
            <sz val="12"/>
            <color indexed="81"/>
            <rFont val="Tahoma"/>
            <family val="2"/>
            <charset val="204"/>
          </rPr>
          <t xml:space="preserve">
1.Опора промежуточная ОТ-05-730(З)-1 шт.
2.Траверсы Т-0200(комп2шт./уп.)-1шт.
3.Столешница НТМП-200-1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7" authorId="0">
      <text>
        <r>
          <rPr>
            <b/>
            <sz val="12"/>
            <color indexed="81"/>
            <rFont val="Tahoma"/>
            <family val="2"/>
            <charset val="204"/>
          </rPr>
          <t>Состав стола НТМП.О-120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ОТ-01-730(З)-2шт.
2.Траверсы Т-0120( компл.2шт./уп.)-1 шт.
3.Столешница НТМП-120-1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27" authorId="0">
      <text>
        <r>
          <rPr>
            <b/>
            <sz val="12"/>
            <color indexed="81"/>
            <rFont val="Tahoma"/>
            <family val="2"/>
            <charset val="204"/>
          </rPr>
          <t>Состав линейного бенча на 2рм НТМП.О-120.2</t>
        </r>
        <r>
          <rPr>
            <sz val="12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Tahoma"/>
            <family val="2"/>
            <charset val="204"/>
          </rPr>
          <t>(стол НТМП.О-120+ модуль НТМПО-120Э)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ОТ-01-730-2шт.
2.Опора промежуточная ОТ-05-730-1 шт.
3.Траверсы Т-0120( компл.2шт./уп.)-2 шт.
4.Столешница НТМП-120-2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K27" authorId="0">
      <text>
        <r>
          <rPr>
            <b/>
            <sz val="12"/>
            <color indexed="81"/>
            <rFont val="Tahoma"/>
            <family val="2"/>
            <charset val="204"/>
          </rPr>
          <t>Состав линейного бенча на 3рм НТМП.О-120.3</t>
        </r>
        <r>
          <rPr>
            <sz val="12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Tahoma"/>
            <family val="2"/>
            <charset val="204"/>
          </rPr>
          <t>(стол НТМП.О-120+ 2 модуля НТМП.О-120Э)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ОТ-01-730(З)-2шт.
2.Опора промежуточная ОТ-05-730-2 шт.
3.Траверсы Т-0120(комп2шт./уп.)-3шт.
4.Столешница НТМП-120-3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O27" authorId="0">
      <text>
        <r>
          <rPr>
            <sz val="12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Tahoma"/>
            <family val="2"/>
            <charset val="204"/>
          </rPr>
          <t>Состав линейного модуля  НТМП.О-120Э</t>
        </r>
        <r>
          <rPr>
            <sz val="12"/>
            <color indexed="81"/>
            <rFont val="Tahoma"/>
            <family val="2"/>
            <charset val="204"/>
          </rPr>
          <t xml:space="preserve">
1.Опора промежуточная ОТ-05-730(З)-1 шт.
2.Траверсы Т-0120(комп2шт./уп.)-1шт.
3.Столешница НТМП-120-1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N28" authorId="0">
      <text>
        <r>
          <rPr>
            <b/>
            <sz val="9"/>
            <color indexed="81"/>
            <rFont val="Tahoma"/>
            <family val="2"/>
            <charset val="204"/>
          </rPr>
          <t>Модуль используется для П-и О-образных двойных бенчей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0" authorId="0">
      <text>
        <r>
          <rPr>
            <b/>
            <sz val="12"/>
            <color indexed="81"/>
            <rFont val="Tahoma"/>
            <family val="2"/>
            <charset val="204"/>
          </rPr>
          <t>Состав бенча двойного НТМП.П.Б2-120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ОТ-03-1496-2шт.
2.Траверсы Т-0120( компл.2шт./уп.)-2 шт.
3.Столешница НТМП-120-2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30" authorId="0">
      <text>
        <r>
          <rPr>
            <b/>
            <sz val="12"/>
            <color indexed="81"/>
            <rFont val="Tahoma"/>
            <family val="2"/>
            <charset val="204"/>
          </rPr>
          <t>Состав бенча двойного на 4рм НТМП.П.Б4-120
(Бенч НТМП.П.Б2-120 + модуль двойной НТМП.П.Б2-120Э)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ОТ-03-1496-2шт.
2.Опора промежуточная  ОТ-07-1496-1шт.
2.Траверсы Т-0120( компл.2шт./уп.)-4 шт.
3.Столешница НТМП-120-4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
</t>
        </r>
      </text>
    </comment>
    <comment ref="K30" authorId="0">
      <text>
        <r>
          <rPr>
            <b/>
            <sz val="12"/>
            <color indexed="81"/>
            <rFont val="Tahoma"/>
            <family val="2"/>
            <charset val="204"/>
          </rPr>
          <t>Состав бенча двойного на 6рм НТМП.П.Б6-120
(Бенч НТМП.П.Б2-120 + 2 модуля двойных НТМП.ПО.Б2-120Э)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ОТ-03-1496-2шт.
2.Опора промежуточная  ОТ-07-1496-2шт.
3.Траверсы Т-0120( компл.2шт./уп.)-6 шт.
4.Столешница НТМП-120-6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O30" authorId="0">
      <text>
        <r>
          <rPr>
            <b/>
            <sz val="12"/>
            <color indexed="81"/>
            <rFont val="Tahoma"/>
            <family val="2"/>
            <charset val="204"/>
          </rPr>
          <t>Состав модуля двойного НТМП.ПО.Б2-120Э</t>
        </r>
        <r>
          <rPr>
            <sz val="12"/>
            <color indexed="81"/>
            <rFont val="Tahoma"/>
            <family val="2"/>
            <charset val="204"/>
          </rPr>
          <t xml:space="preserve">
1.Опора промежуточная ОТ-07-1496-1шт.
2.Траверсы Т-0120( компл.2шт./уп.)-2 шт.
3.Столешница НТМП-120-2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1" authorId="0">
      <text>
        <r>
          <rPr>
            <b/>
            <sz val="12"/>
            <color indexed="81"/>
            <rFont val="Tahoma"/>
            <family val="2"/>
            <charset val="204"/>
          </rPr>
          <t>Состав бенча двойного НТМП.П.Б2-140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ОТ-03-1496-2шт.
2.Траверсы Т-0140( компл.2шт./уп.)-2 шт.
3.Столешница НТМП-140-2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 xml:space="preserve">
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31" authorId="0">
      <text>
        <r>
          <rPr>
            <b/>
            <sz val="12"/>
            <color indexed="81"/>
            <rFont val="Tahoma"/>
            <family val="2"/>
            <charset val="204"/>
          </rPr>
          <t>Состав бенча двойного на 4рм НТМП.П.Б4-140
(Бенч НТМП.П.Б2-140 + модуль двойной НТМП.П.Б2-140Э)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ОТ-03-1496-2шт.
2.Опора промежуточная  ОТ-07-1496-1шт.
2.Траверсы Т-0140( компл.2шт./уп.)-4 шт.
3.Столешница НТМП-140-4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
</t>
        </r>
      </text>
    </comment>
    <comment ref="K31" authorId="0">
      <text>
        <r>
          <rPr>
            <b/>
            <sz val="12"/>
            <color indexed="81"/>
            <rFont val="Tahoma"/>
            <family val="2"/>
            <charset val="204"/>
          </rPr>
          <t>Состав бенча двойного на 6рм НТМП.П.Б6-140
(Бенч НТМП.П.Б2-140 + 2 модуля двойных НТМП.П.Б2-140Э)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ОТ-03-1496-2шт.
2.Опора промежуточная  ОТ-07-1496-2шт.
3.Траверсы Т-0140( компл.2шт./уп.)-6 шт.
4.Столешница НТМП-140-6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</text>
    </comment>
    <comment ref="O31" authorId="0">
      <text>
        <r>
          <rPr>
            <b/>
            <sz val="12"/>
            <color indexed="81"/>
            <rFont val="Tahoma"/>
            <family val="2"/>
            <charset val="204"/>
          </rPr>
          <t>Состав модуля двойного НТМП.ПО.Б2-140Э</t>
        </r>
        <r>
          <rPr>
            <sz val="12"/>
            <color indexed="81"/>
            <rFont val="Tahoma"/>
            <family val="2"/>
            <charset val="204"/>
          </rPr>
          <t xml:space="preserve">
1.Опора промежуточная ОТ-07-1496-1шт.
2.Траверсы Т-0140( компл.2шт./уп.)-2 шт.
3.Столешница НТМП-140-2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B32" authorId="0">
      <text>
        <r>
          <rPr>
            <b/>
            <sz val="12"/>
            <color indexed="81"/>
            <rFont val="Tahoma"/>
            <family val="2"/>
            <charset val="204"/>
          </rPr>
          <t>Состав бенча двойного НТМП.П.Б2-160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ОТ-03-1496-2шт.
2.Траверсы Т-0160( компл.2шт./уп.)-2 шт.
3.Столешница НТМП-160-2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G32" authorId="0">
      <text>
        <r>
          <rPr>
            <b/>
            <sz val="12"/>
            <color indexed="81"/>
            <rFont val="Tahoma"/>
            <family val="2"/>
            <charset val="204"/>
          </rPr>
          <t>Состав бенча двойного на 4рм НТМП.П.Б4-160
(Бенч НТМП.П.Б2-160 + модуль двойной  НТМП.П.Б2-160Э)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ОТ-03-1496-2шт.
2.Опора промежуточная  ОТ-07-1496-1шт.
2.Траверсы Т-0160( компл.2шт./уп.)-4 шт.
3.Столешница НТМП-160-4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b/>
            <sz val="12"/>
            <color indexed="81"/>
            <rFont val="Tahoma"/>
            <family val="2"/>
            <charset val="204"/>
          </rPr>
          <t xml:space="preserve">
</t>
        </r>
      </text>
    </comment>
    <comment ref="K32" authorId="0">
      <text>
        <r>
          <rPr>
            <b/>
            <sz val="12"/>
            <color indexed="81"/>
            <rFont val="Tahoma"/>
            <family val="2"/>
            <charset val="204"/>
          </rPr>
          <t>Состав бенча двойного на 6рм (1600х730) НТМП.П.Б6-160
(Бенч НТМП.П.Б2-160 + 2 модуля двойных НТМП.П.Б2-160Э)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ОТ-03-1496-2шт.
2.Опора промежуточная  ОТ-07-1496-2шт.
3.Траверсы Т-0160( компл.2шт./уп.)-6 шт.
4.Столешница НТМП-160-6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O32" authorId="0">
      <text>
        <r>
          <rPr>
            <b/>
            <sz val="12"/>
            <color indexed="81"/>
            <rFont val="Tahoma"/>
            <family val="2"/>
            <charset val="204"/>
          </rPr>
          <t>Состав модуля двойного НТМП.ПО.Б2-160Э</t>
        </r>
        <r>
          <rPr>
            <sz val="12"/>
            <color indexed="81"/>
            <rFont val="Tahoma"/>
            <family val="2"/>
            <charset val="204"/>
          </rPr>
          <t xml:space="preserve">
1.Опора промежуточная ОТ-07-1496-1шт.
2.Траверсы Т-0160( компл.2шт./уп.)-2 шт.
3.Столешница НТМП-160-2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3" authorId="0">
      <text>
        <r>
          <rPr>
            <b/>
            <sz val="12"/>
            <color indexed="81"/>
            <rFont val="Tahoma"/>
            <family val="2"/>
            <charset val="204"/>
          </rPr>
          <t>Состав бенча двойного НТМП.П.Б2-180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ОТ-03-1496-2шт.
2.Траверсы Т-0180( компл.2шт./уп.)-2 шт.
3.Столешница НТМП-180-2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33" authorId="0">
      <text>
        <r>
          <rPr>
            <b/>
            <sz val="12"/>
            <color indexed="81"/>
            <rFont val="Tahoma"/>
            <family val="2"/>
            <charset val="204"/>
          </rPr>
          <t>Состав бенча двойного на 4рм НТМП.П.Б4-180
(Бенч НТМП.П.Б2-180 + модуль двойной НТМП.П.Б2-180Э)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ОТ-03-1496-2шт.
2.Опора промежуточная  ОТ-07-1496-1шт.
2.Траверсы Т-0180( компл.2шт./уп.)-4 шт.
3.Столешница НТМП-180-4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K33" authorId="0">
      <text>
        <r>
          <rPr>
            <b/>
            <sz val="12"/>
            <color indexed="81"/>
            <rFont val="Tahoma"/>
            <family val="2"/>
            <charset val="204"/>
          </rPr>
          <t>Состав бенча двойного на 6рм (1800х730) НТМП.П.Б6-180
(Бенч НТМП.П.Б2-180 + 2 модуля двойных НТМП.П.Б2-180Э)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ОТ-03-1496-2шт.
2.Опора промежуточная  ОТ-07-1496-2шт.
3.Траверсы Т-0180( компл.2шт./уп.)-6 шт.
4.Столешница НТМП-180-6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
</t>
        </r>
      </text>
    </comment>
    <comment ref="O33" authorId="0">
      <text>
        <r>
          <rPr>
            <b/>
            <sz val="12"/>
            <color indexed="81"/>
            <rFont val="Tahoma"/>
            <family val="2"/>
            <charset val="204"/>
          </rPr>
          <t>Состав модуля двойного НТМП.ПО.Б2-180Э</t>
        </r>
        <r>
          <rPr>
            <sz val="12"/>
            <color indexed="81"/>
            <rFont val="Tahoma"/>
            <family val="2"/>
            <charset val="204"/>
          </rPr>
          <t xml:space="preserve">
1.Опора промежуточная ОТ-07-1496-1шт.
2.Траверсы Т-0180( компл.2шт./уп.)-2 шт.
3.Столешница НТМП-180-2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4" authorId="0">
      <text>
        <r>
          <rPr>
            <b/>
            <sz val="12"/>
            <color indexed="81"/>
            <rFont val="Tahoma"/>
            <family val="2"/>
            <charset val="204"/>
          </rPr>
          <t>Состав бенча двойного НТМП.П.Б2-200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ОТ-03-1496-2шт.
2.Траверсы Т-0200( компл.2шт./уп.)-2 шт.
3.Столешница НТМП-200-2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b/>
            <sz val="12"/>
            <color indexed="81"/>
            <rFont val="Tahoma"/>
            <family val="2"/>
            <charset val="204"/>
          </rPr>
          <t xml:space="preserve">
</t>
        </r>
      </text>
    </comment>
    <comment ref="G34" authorId="0">
      <text>
        <r>
          <rPr>
            <b/>
            <sz val="12"/>
            <color indexed="81"/>
            <rFont val="Tahoma"/>
            <family val="2"/>
            <charset val="204"/>
          </rPr>
          <t>Состав бенча двойного на 4рм НТМП.П.Б4-200
(Бенч НТМП.П.Б2-200 + модуль двойной  НТМП.П.Б2-200Э)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ОТ-03-1496-2шт.
2.Опора промежуточная  ОТ-07-1496-1шт.
2.Траверсы Т-0200( компл.2шт./уп.)-4 шт.
3.Столешница НТМП-200-4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K34" authorId="0">
      <text>
        <r>
          <rPr>
            <b/>
            <sz val="12"/>
            <color indexed="81"/>
            <rFont val="Tahoma"/>
            <family val="2"/>
            <charset val="204"/>
          </rPr>
          <t>Состав бенча двойного на 6рм (2000х730) НТМП.П.Б6-200
(Бенч НТМП.П.Б2-200 + 2 модуля двойных НТМП.П.Б2-200Э)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ОТ-03-1496-2шт.
2.Опора промежуточная  ОТ-07-1496-2шт.
3.Траверсы Т-0200( компл.2шт./уп.)-6 шт.
4.Столешница НТМП-200-6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O34" authorId="0">
      <text>
        <r>
          <rPr>
            <b/>
            <sz val="12"/>
            <color indexed="81"/>
            <rFont val="Tahoma"/>
            <family val="2"/>
            <charset val="204"/>
          </rPr>
          <t>Состав модуля двойного НТМП.ПО.Б2-200Э</t>
        </r>
        <r>
          <rPr>
            <sz val="12"/>
            <color indexed="81"/>
            <rFont val="Tahoma"/>
            <family val="2"/>
            <charset val="204"/>
          </rPr>
          <t xml:space="preserve">
1.Опора промежуточная ОТ-07-1496-1шт.
2.Траверсы Т-0200( компл.2шт./уп.)-2 шт.
3.Столешница НТМП-200-2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
</t>
        </r>
      </text>
    </comment>
    <comment ref="N37" authorId="0">
      <text>
        <r>
          <rPr>
            <b/>
            <sz val="9"/>
            <color indexed="81"/>
            <rFont val="Tahoma"/>
            <family val="2"/>
            <charset val="204"/>
          </rPr>
          <t>Модуль используется для П-и О-образных двойных бенчей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9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
Состав бенча двойного НТМП.О.Б2-120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ОТ-07-1496(З)-2шт.
2.Траверсы Т-0120( компл.2шт./уп.)-2 шт.
3.Столешница НТМП-120-2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</text>
    </comment>
    <comment ref="G39" authorId="0">
      <text>
        <r>
          <rPr>
            <b/>
            <sz val="12"/>
            <color indexed="81"/>
            <rFont val="Tahoma"/>
            <family val="2"/>
            <charset val="204"/>
          </rPr>
          <t>Состав бенча двойного на 4рм (1200х730) НТМП.О.Б4-120</t>
        </r>
        <r>
          <rPr>
            <sz val="12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Tahoma"/>
            <family val="2"/>
            <charset val="204"/>
          </rPr>
          <t>(Бенч НТМП.О.Б2-120 + модуль двойфной НТМП.ПО.Б2-120Э)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ОТ-03-1496(З)-2шт.
2.Опора промежуточная  ОТ-07-1496-1шт.
3.Траверсы Т-0120( компл.2шт./уп.)-46 шт.
4.Столешница НТМП-120-4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K39" authorId="0">
      <text>
        <r>
          <rPr>
            <b/>
            <sz val="12"/>
            <color indexed="81"/>
            <rFont val="Tahoma"/>
            <family val="2"/>
            <charset val="204"/>
          </rPr>
          <t>Состав бенча двойного на 6рм (1200х730) НТМП.О.Б6-120
(Бенч НТМП.О.Б2-120 + 2 модуля двойных НТМП.ПО.Б2-120Э)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ОТ-03-1496(З)-2шт.
2.Опора промежуточная  ОТ-07-1496-2шт.
3.Траверсы Т-0120( компл.2шт./уп.)-6 шт.
4.Столешница НТМП-120-6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O39" authorId="0">
      <text>
        <r>
          <rPr>
            <sz val="12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Tahoma"/>
            <family val="2"/>
            <charset val="204"/>
          </rPr>
          <t>Состав модуля двойного НТМП.ПО.Б2-120Э</t>
        </r>
        <r>
          <rPr>
            <sz val="12"/>
            <color indexed="81"/>
            <rFont val="Tahoma"/>
            <family val="2"/>
            <charset val="204"/>
          </rPr>
          <t xml:space="preserve">
1.Опора промежуточная ОТ-07-1496-1шт.
2.Траверсы Т-0120( компл.2шт./уп.)-2 шт.
3.Столешница НТМП-120-2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2.Винт М6х18 (пресс-шайба)-8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40" authorId="0">
      <text>
        <r>
          <rPr>
            <sz val="12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Tahoma"/>
            <family val="2"/>
            <charset val="204"/>
          </rPr>
          <t>Состав бенча двойного НТМП.О.Б2-140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ОТ-07-1496(З)-2шт.
2.Траверсы Т-0140( компл.2шт./уп.)-2 шт.
3.Столешница НТМП-140-2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</text>
    </comment>
    <comment ref="G40" authorId="0">
      <text>
        <r>
          <rPr>
            <b/>
            <sz val="12"/>
            <color indexed="81"/>
            <rFont val="Tahoma"/>
            <family val="2"/>
            <charset val="204"/>
          </rPr>
          <t>Состав бенча двойного на 4рм (1400х730) НТМП.О.Б4-140
(Бенч НТМП.О.Б2-140 + модуль двойной НТМП.ПО.Б2-140Э)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ОТ-03-1496(З)-2шт.
2.Опора промежуточная  ОТ-07-1496-1шт.
3.Траверсы Т-0140( компл.2шт./уп.)-46 шт.
4.Столешница НТМП-140-4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K40" authorId="0">
      <text>
        <r>
          <rPr>
            <b/>
            <sz val="12"/>
            <color indexed="81"/>
            <rFont val="Tahoma"/>
            <family val="2"/>
            <charset val="204"/>
          </rPr>
          <t>Состав бенча двойного на 6рм (1400х730) НТМП.О.Б6-140</t>
        </r>
        <r>
          <rPr>
            <sz val="12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Tahoma"/>
            <family val="2"/>
            <charset val="204"/>
          </rPr>
          <t>(Бенч НТМП.О.Б2-140 + 2 модуля двойных НТМП.ПО.Б2-140Э)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ОТ-03-1496(З)-2шт.
2.Опора промежуточная  ОТ-07-1496-2шт.
3.Траверсы Т-0140( компл.2шт./уп.)-6 шт.
4.Столешница НТМП-140-6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O40" authorId="0">
      <text>
        <r>
          <rPr>
            <b/>
            <sz val="12"/>
            <color indexed="81"/>
            <rFont val="Tahoma"/>
            <family val="2"/>
            <charset val="204"/>
          </rPr>
          <t>Состав модуля двойного НТМП.ПО.Б2-140Э</t>
        </r>
        <r>
          <rPr>
            <sz val="12"/>
            <color indexed="81"/>
            <rFont val="Tahoma"/>
            <family val="2"/>
            <charset val="204"/>
          </rPr>
          <t xml:space="preserve">
1.Опора промежуточная ОТ-07-1496-1шт.
2.Траверсы Т-0140( компл.2шт./уп.)-2 шт.
3.Столешница НТМП-140-2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41" authorId="0">
      <text>
        <r>
          <rPr>
            <sz val="12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Tahoma"/>
            <family val="2"/>
            <charset val="204"/>
          </rPr>
          <t>Состав бенча двойного НТМП.О.Б2-160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ОТ-07-1496(З)-2шт.
2.Траверсы Т-0160( компл.2шт./уп.)-2 шт.
3.Столешница НТМП-160-2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
</t>
        </r>
      </text>
    </comment>
    <comment ref="G41" authorId="0">
      <text>
        <r>
          <rPr>
            <b/>
            <sz val="12"/>
            <color indexed="81"/>
            <rFont val="Tahoma"/>
            <family val="2"/>
            <charset val="204"/>
          </rPr>
          <t>Состав бенча двойного на 4рм (1600х730) НТМП.О.Б4-160
(Бенч НТМП.О.Б2-160 + модуль двойфнойНТМП.ПО.Б2-160Э)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ОТ-03-1496(З)-2шт.
2.Опора промежуточная  ОТ-07-1496-1шт.
3.Траверсы Т-0160( компл.2шт./уп.)-4 шт.
4.Столешница НТМП-160-4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K41" authorId="0">
      <text>
        <r>
          <rPr>
            <b/>
            <sz val="12"/>
            <color indexed="81"/>
            <rFont val="Tahoma"/>
            <family val="2"/>
            <charset val="204"/>
          </rPr>
          <t>Состав бенча двойного на 6рм (1600х730) НТМП.О.Б6-160
(Бенч НТМП.О.Б2-160 + 2 модуля двойных НТМП.ПО.Б2-160Э)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ОТ-03-1496(З)-2шт.
2.Опора промежуточная  ОТ-07-1496-2шт.
3.Траверсы Т-0160( компл.2шт./уп.)-6 шт.
4.Столешница НТМП-160-6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O41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Tahoma"/>
            <family val="2"/>
            <charset val="204"/>
          </rPr>
          <t>Состав модуля двойного НТМП.ПО.Б2-160Э</t>
        </r>
        <r>
          <rPr>
            <sz val="12"/>
            <color indexed="81"/>
            <rFont val="Tahoma"/>
            <family val="2"/>
            <charset val="204"/>
          </rPr>
          <t xml:space="preserve">
1.Опора промежуточная ОТ-07-1496-1шт.
2.Траверсы Т-0160( компл.2шт./уп.)-2 шт.
3.Столешница НТМП-160-2 шт.
(фурнитура для крепления  в упаковке "Столешница")
1.Муфта-латунь-8шт.
2.Винт М6х18 (пресс-шайба)-8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42" authorId="0">
      <text>
        <r>
          <rPr>
            <b/>
            <sz val="12"/>
            <color indexed="81"/>
            <rFont val="Tahoma"/>
            <family val="2"/>
            <charset val="204"/>
          </rPr>
          <t>Состав бенча двойного НТМП.О.Б2-180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ОТ-07-1496(З)-2шт.
2.Траверсы Т-0180( компл.2шт./уп.)-2 шт.
3.Столешница НТМП-180-2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</text>
    </comment>
    <comment ref="G42" authorId="0">
      <text>
        <r>
          <rPr>
            <b/>
            <sz val="12"/>
            <color indexed="81"/>
            <rFont val="Tahoma"/>
            <family val="2"/>
            <charset val="204"/>
          </rPr>
          <t>Состав бенча двойного на 4рм (1800х730) НТМП.О.Б4-180
(Бенч НТМП.О.Б2-180 + модуль двойной НТМП.ПО.Б2-180Э)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ОТ-03-1496(З)-2шт.
2.Опора промежуточная  ОТ-07-1496-1шт.
3.Траверсы Т-0180( компл.2шт./уп.)-4 шт.
4.Столешница НТМП-180-4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K42" authorId="0">
      <text>
        <r>
          <rPr>
            <b/>
            <sz val="12"/>
            <color indexed="81"/>
            <rFont val="Tahoma"/>
            <family val="2"/>
            <charset val="204"/>
          </rPr>
          <t>Состав бенча двойного на 6рм (1800х730) НТМП.О.Б6-180
(Бенч НТМП.О.Б2-180 + 2 модуля двойных НТМП.ПО.Б2-180Э)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ОТ-03-1496(З)-2шт.
2.Опора промежуточная  ОТ-07-1496-2шт.
3.Траверсы Т-0180( компл.2шт./уп.)-6 шт.
4.Столешница НТМП-180-6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O42" authorId="0">
      <text>
        <r>
          <rPr>
            <b/>
            <sz val="12"/>
            <color indexed="81"/>
            <rFont val="Tahoma"/>
            <family val="2"/>
            <charset val="204"/>
          </rPr>
          <t>Состав модуля двойного НТМП.ПО.Б2-180Э</t>
        </r>
        <r>
          <rPr>
            <sz val="12"/>
            <color indexed="81"/>
            <rFont val="Tahoma"/>
            <family val="2"/>
            <charset val="204"/>
          </rPr>
          <t xml:space="preserve">
1.Опора промежуточная ОТ-07-1496-1шт.
2.Траверсы Т-0180( компл.2шт./уп.)-2 шт.
3.Столешница НТМП-180-2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43" authorId="0">
      <text>
        <r>
          <rPr>
            <b/>
            <sz val="12"/>
            <color indexed="81"/>
            <rFont val="Tahoma"/>
            <family val="2"/>
            <charset val="204"/>
          </rPr>
          <t>Состав бенча двойного НТМП.О.Б2-200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ОТ-07-1496(З)-2шт.
2.Траверсы Т-0200( компл.2шт./уп.)-2 шт.
3.Столешница НТМП-200-2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b/>
            <sz val="12"/>
            <color indexed="81"/>
            <rFont val="Tahoma"/>
            <family val="2"/>
            <charset val="204"/>
          </rPr>
          <t xml:space="preserve">
</t>
        </r>
      </text>
    </comment>
    <comment ref="G43" authorId="0">
      <text>
        <r>
          <rPr>
            <b/>
            <sz val="12"/>
            <color indexed="81"/>
            <rFont val="Tahoma"/>
            <family val="2"/>
            <charset val="204"/>
          </rPr>
          <t>Состав бенча двойного на 4рм (2000х730) НТМП.О.Б4-200
(Бенч НТМП.О.Б2-200 + модуль двойной НТМП.ПО.Б2-200Э)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ОТ-03-1496(З)-2шт.
2.Опора промежуточная  ОТ-07-1496-1шт.
3.Траверсы Т-0200( компл.2шт./уп.)-4 шт.
4.Столешница НТМП-200-4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K43" authorId="0">
      <text>
        <r>
          <rPr>
            <b/>
            <sz val="12"/>
            <color indexed="81"/>
            <rFont val="Tahoma"/>
            <family val="2"/>
            <charset val="204"/>
          </rPr>
          <t>Состав бенча двойного на 6рм (2000х730) НТМП.О.Б6-200
(Бенч НТМП.О.Б2-200 + 2 модуля двойных НТМП.ПО.Б2-200Э)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ОТ-03-1496(З)-2шт.
2.Опора промежуточная  ОТ-07-1496-2шт.
3.Траверсы Т-0200( компл.2шт./уп.)-6 шт.
4.Столешница НТМП-200-6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</text>
    </comment>
    <comment ref="O43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Tahoma"/>
            <family val="2"/>
            <charset val="204"/>
          </rPr>
          <t>Состав модуля двойного НТМП.ПО.Б2-200Э</t>
        </r>
        <r>
          <rPr>
            <sz val="12"/>
            <color indexed="81"/>
            <rFont val="Tahoma"/>
            <family val="2"/>
            <charset val="204"/>
          </rPr>
          <t xml:space="preserve">
1.Опора промежуточная ОТ-07-1496-1шт.
2.Траверсы Т-0200( компл.2шт./уп.)-2 шт.
3.Столешница НТМП-200-2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
</t>
        </r>
      </text>
    </comment>
    <comment ref="B46" authorId="0">
      <text>
        <r>
          <rPr>
            <sz val="12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Tahoma"/>
            <family val="2"/>
            <charset val="204"/>
          </rPr>
          <t>Состав стола НТМП.П-040.ЛВ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ОТ-01-730-2шт.
2.Траверсы Т-0140( компл.2шт./уп.)-1 шт.
3.Столешница НТМП-040 ЛВ-1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</text>
    </comment>
    <comment ref="H46" authorId="0">
      <text>
        <r>
          <rPr>
            <sz val="12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Tahoma"/>
            <family val="2"/>
            <charset val="204"/>
          </rPr>
          <t>Состав стола НТМП.П-040.ПР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ОТ-01-730-2шт.
2.Траверсы Т-0140( компл.2шт./уп.)-1 шт.
3.Столешница НТМП-040 ПР-1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</text>
    </comment>
    <comment ref="L46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
Состав двойного бенча НТМП.П.Б2-040
</t>
        </r>
        <r>
          <rPr>
            <sz val="12"/>
            <color indexed="81"/>
            <rFont val="Tahoma"/>
            <family val="2"/>
            <charset val="204"/>
          </rPr>
          <t xml:space="preserve">1.Опора стола ОТ-03-1496 -2шт.
2.Траверсы Т-0140( компл.2шт./уп.)-2 шт.
3.Столешница НТМП-040 ПР-1 шт
4.Столешница НТМП-040 ЛВ-1 шт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 xml:space="preserve">
Состав фурнитуры
</t>
        </r>
        <r>
          <rPr>
            <sz val="12"/>
            <color indexed="81"/>
            <rFont val="Tahoma"/>
            <family val="2"/>
            <charset val="204"/>
          </rPr>
          <t>1.Муфта-латунь-8шт.
2.Винт М6х18 (пресс-шайба)-8 шт.</t>
        </r>
      </text>
    </comment>
    <comment ref="B47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Tahoma"/>
            <family val="2"/>
            <charset val="204"/>
          </rPr>
          <t>Состав стола НТМП.П-060.ЛВ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ОТ-01-730-2шт.
2.Траверсы Т-0160( компл.2шт./уп.)-1 шт.
3.Столешница НТМП-060 ЛВ-1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
</t>
        </r>
      </text>
    </comment>
    <comment ref="H47" authorId="0">
      <text>
        <r>
          <rPr>
            <sz val="12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Tahoma"/>
            <family val="2"/>
            <charset val="204"/>
          </rPr>
          <t>Состав стола НТМП.П-060.Пр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ОТ-01-730-2шт.
2.Траверсы Т-0160( компл.2шт./уп.)-1 шт.
3.Столешница НТМП-060 ПР-1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L47" authorId="0">
      <text>
        <r>
          <rPr>
            <sz val="12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Tahoma"/>
            <family val="2"/>
            <charset val="204"/>
          </rPr>
          <t>Состав двойного бенча НТМП.П.Б2-060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ОТ-03-1496 -2шт.
2.Траверсы Т-0160( компл.2шт./уп.)-2 шт.
3.Столешница НТМП-060 ПР-1 шт
4.Столешница НТМП-060 ЛВ-1 шт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</text>
    </comment>
    <comment ref="B50" authorId="0">
      <text>
        <r>
          <rPr>
            <b/>
            <sz val="12"/>
            <color indexed="81"/>
            <rFont val="Tahoma"/>
            <family val="2"/>
            <charset val="204"/>
          </rPr>
          <t>Состав стола НТМП.О-040 ЛВ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ОТ-01-730(З)-2шт.
2.Траверсы Т-0140( компл.2шт./уп.)-1 шт.
3.Столешница НТМП-040 ЛВ-1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H50" authorId="0">
      <text>
        <r>
          <rPr>
            <sz val="12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Tahoma"/>
            <family val="2"/>
            <charset val="204"/>
          </rPr>
          <t>Состав стола НТМП.О-040.ПР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ОТ-01-730(З)-2шт.
2.Траверсы Т-0140( компл.2шт./уп.)-1 шт.
3.Столешница НТМП-040 ПР-1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L50" authorId="0">
      <text>
        <r>
          <rPr>
            <b/>
            <sz val="12"/>
            <color indexed="81"/>
            <rFont val="Tahoma"/>
            <family val="2"/>
            <charset val="204"/>
          </rPr>
          <t>Состав двойного бенча НТМП.О.Б2-040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ОТ-03-1496(З) -2шт.
2.Траверсы Т-0140( компл.2шт./уп.)-2 шт.
3.Столешница НТМП-040 ПР-1 шт
4.Столешница НТМП-040 ЛВ-1 шт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</text>
    </comment>
    <comment ref="B51" authorId="0">
      <text>
        <r>
          <rPr>
            <b/>
            <sz val="12"/>
            <color indexed="81"/>
            <rFont val="Tahoma"/>
            <family val="2"/>
            <charset val="204"/>
          </rPr>
          <t>Состав стола НТМП.О-060 ЛВ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ОТ-01-730(З)-2шт.
2.Траверсы Т-0160( компл.2шт./уп.)-1 шт.
3.Столешница НТМП-060 ЛВ-1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H51" authorId="0">
      <text>
        <r>
          <rPr>
            <b/>
            <sz val="12"/>
            <color indexed="81"/>
            <rFont val="Tahoma"/>
            <family val="2"/>
            <charset val="204"/>
          </rPr>
          <t>Состав стола НТМП.О-060.Пр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ОТ-01-730(З)-2шт.
2.Траверсы Т-0160( компл.2шт./уп.)-1 шт.
3.Столешница НТМП-060 ПР-1 шт.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L51" authorId="0">
      <text>
        <r>
          <rPr>
            <sz val="12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Tahoma"/>
            <family val="2"/>
            <charset val="204"/>
          </rPr>
          <t>Состав двойного бенча НТМП.О.Б2-060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ОТ-03-1496(З) -2шт.
2.Траверсы Т-0160( компл.2шт./уп.)-2 шт.
3.Столешница НТМП-060 ПР-1 шт
4.Столешница НТМП-060 ЛВ-1 шт
(фурнитура для крепления  в упаковке "Столешница")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</text>
    </comment>
  </commentList>
</comments>
</file>

<file path=xl/comments4.xml><?xml version="1.0" encoding="utf-8"?>
<comments xmlns="http://schemas.openxmlformats.org/spreadsheetml/2006/main">
  <authors>
    <author>User</author>
  </authors>
  <commentList>
    <comment ref="B15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Состав стола переговорного НТМП-П-120.11
</t>
        </r>
        <r>
          <rPr>
            <sz val="12"/>
            <color indexed="81"/>
            <rFont val="Tahoma"/>
            <family val="2"/>
            <charset val="204"/>
          </rPr>
          <t>1.Опора стола ОТ-04-1100-2шт.
2.Траверсы Т-0120( компл.2шт./уп.)-1 шт.
3.Столешница НТМП-120.11-1 шт.
4.Фурнитура НТМП-120Ф-1 шт.</t>
        </r>
        <r>
          <rPr>
            <b/>
            <sz val="12"/>
            <color indexed="81"/>
            <rFont val="Tahoma"/>
            <family val="2"/>
            <charset val="204"/>
          </rPr>
          <t xml:space="preserve">
Состав фурнитуры
</t>
        </r>
        <r>
          <rPr>
            <sz val="12"/>
            <color indexed="81"/>
            <rFont val="Tahoma"/>
            <family val="2"/>
            <charset val="204"/>
          </rPr>
          <t>1.Муфта-латунь-8шт.
2.Винт М6х18 (пресс-шайба)-8 шт.</t>
        </r>
      </text>
    </comment>
    <comment ref="K15" authorId="0">
      <text>
        <r>
          <rPr>
            <b/>
            <sz val="12"/>
            <color indexed="81"/>
            <rFont val="Tahoma"/>
            <family val="2"/>
            <charset val="204"/>
          </rPr>
          <t>Состав стола переговорного НТМП-П-120.11.2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ОТ-04-1100-2шт.
2.Опора стола промежуточная ОТ-08-1100-1 шт.
3.Траверсы Т-0120( компл.2шт./уп.)-2 шт.
4.Столешница НТМП-120.11-2 шт.
5.Фурнитура НТМП-120Ф-2 шт.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 НТМП-120Ф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O15" authorId="0">
      <text>
        <r>
          <rPr>
            <b/>
            <sz val="12"/>
            <color indexed="81"/>
            <rFont val="Tahoma"/>
            <family val="2"/>
            <charset val="204"/>
          </rPr>
          <t>Состав стола переговорного НТМП-П-120.11.3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ОТ-04-1100-2шт.
2.Опора стола промежуточная ОТ-08-1100-2 шт.
3.Траверсы Т-0120( компл.2шт./уп.)-3 шт.
4.Столешница НТМП-120.11-3 шт.
5.Фурнитура НТМП-120Ф-3 шт.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 НТМП-120Ф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6" authorId="0">
      <text>
        <r>
          <rPr>
            <b/>
            <sz val="12"/>
            <color indexed="81"/>
            <rFont val="Tahoma"/>
            <family val="2"/>
            <charset val="204"/>
          </rPr>
          <t>Состав стола переговорного НТМП-П-140.11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ОТ-04-1100-2шт.
2.Траверсы Т-0140( компл.2шт./уп.)-1 шт.
3.Столешница НТМП-140.11-1 шт.
4.Фурнитура НТМП-120Ф-1 шт.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 НТМП-120Ф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K16" authorId="0">
      <text>
        <r>
          <rPr>
            <b/>
            <sz val="12"/>
            <color indexed="81"/>
            <rFont val="Tahoma"/>
            <family val="2"/>
            <charset val="204"/>
          </rPr>
          <t>Состав стола переговорного НТМП-П-140.11.2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ОТ-04-1100-2шт.
2.Опора стола промежуточная ОТ-08-1100-1 шт.
3.Траверсы Т-0140( компл.2шт./уп.)-2 шт.
4.Столешница НТМП-140.11-2 шт.
5.Фурнитура НТМП-120Ф-2 шт.
</t>
        </r>
        <r>
          <rPr>
            <b/>
            <sz val="12"/>
            <color indexed="81"/>
            <rFont val="Tahoma"/>
            <family val="2"/>
            <charset val="204"/>
          </rPr>
          <t xml:space="preserve">
Состав фурнитуры НТМП-120Ф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O16" authorId="0">
      <text>
        <r>
          <rPr>
            <b/>
            <sz val="12"/>
            <color indexed="81"/>
            <rFont val="Tahoma"/>
            <family val="2"/>
            <charset val="204"/>
          </rPr>
          <t>Состав стола переговорного НТМП-П-140.11.3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ОТ-04-1100-2шт.
2.Опора стола промежуточная ОТ-08-1100-2 шт.
3.Траверсы Т-0140( компл.2шт./уп.)-3 шт.
4.Столешница НТМП-140.11-3 шт.
5.Фурнитура НТМП-120Ф-3 шт.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 НТМП-120Ф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
</t>
        </r>
      </text>
    </comment>
    <comment ref="B17" authorId="0">
      <text>
        <r>
          <rPr>
            <b/>
            <sz val="12"/>
            <color indexed="81"/>
            <rFont val="Tahoma"/>
            <family val="2"/>
            <charset val="204"/>
          </rPr>
          <t>Состав стола переговорного НТМП-П-160.11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ОТ-04-1100-2шт.
2.Траверсы Т-0160( компл.2шт./уп.)-1 шт.
3.Столешница НТМП-160.11-1 шт.
4.Фурнитура НТМП-120Ф-1 шт.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 НТМП-120Ф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K17" authorId="0">
      <text>
        <r>
          <rPr>
            <b/>
            <sz val="12"/>
            <color indexed="81"/>
            <rFont val="Tahoma"/>
            <family val="2"/>
            <charset val="204"/>
          </rPr>
          <t>Состав стола переговорного НТМП-П-160.11.2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ОТ-04-1100-2шт.
2.Опора стола промежуточная ОТ-08-1100-1 шт.
3.Траверсы Т-0160( компл.2шт./уп.)-2 шт.
4.Столешница НТМП-160.11-2 шт.
5.Фурнитура НТМП-120Ф-2 шт.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 НТМП-120Ф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</text>
    </comment>
    <comment ref="O17" authorId="0">
      <text>
        <r>
          <rPr>
            <b/>
            <sz val="12"/>
            <color indexed="81"/>
            <rFont val="Tahoma"/>
            <family val="2"/>
            <charset val="204"/>
          </rPr>
          <t>Состав стола переговорного НТМП-П-160.11.3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ОТ-04-1100-2шт.
2.Опора стола промежуточная ОТ-08-1100-2 шт.
3.Траверсы Т-0160( компл.2шт./уп.)-3 шт.
4.Столешница НТМП-160.11-3 шт.
5.Фурнитура НТМП-120Ф-3 шт.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 НТМП-120Ф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8" authorId="0">
      <text>
        <r>
          <rPr>
            <b/>
            <sz val="12"/>
            <color indexed="81"/>
            <rFont val="Tahoma"/>
            <family val="2"/>
            <charset val="204"/>
          </rPr>
          <t>Состав стола переговорного НТМП-П-180.11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ОТ-04-1100-2шт.
2.Траверсы Т-0180( компл.2шт./уп.)-1 шт.
3.Столешница НТМП-180.11-1 шт.
4.Фурнитура НТМП-120Ф-1 шт.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 НТМП-120Ф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K18" authorId="0">
      <text>
        <r>
          <rPr>
            <b/>
            <sz val="12"/>
            <color indexed="81"/>
            <rFont val="Tahoma"/>
            <family val="2"/>
            <charset val="204"/>
          </rPr>
          <t>Состав стола переговорного НТМП-П-180.11.2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ОТ-04-1100-2шт.
2.Опора стола промежуточная ОТ-08-1100-1 шт.
3.Траверсы Т-0180( компл.2шт./уп.)-2 шт.
4.Столешница НТМП-180.11-2 шт.
5.Фурнитура НТМП-120Ф-2 шт.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 НТМП-120Ф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O18" authorId="0">
      <text>
        <r>
          <rPr>
            <b/>
            <sz val="12"/>
            <color indexed="81"/>
            <rFont val="Tahoma"/>
            <family val="2"/>
            <charset val="204"/>
          </rPr>
          <t xml:space="preserve">Состав стола переговорного НТМП-П-180.11.3
</t>
        </r>
        <r>
          <rPr>
            <sz val="12"/>
            <color indexed="81"/>
            <rFont val="Tahoma"/>
            <family val="2"/>
            <charset val="204"/>
          </rPr>
          <t xml:space="preserve">1.Опора стола ОТ-04-1100-2шт.
2.Опора стола промежуточная ОТ-08-1100-2 шт.
3.Траверсы Т-0180( компл.2шт./уп.)-3 шт.
4.Столешница НТМП-180.11-3 шт.
5.Фурнитура НТМП-120Ф-3 шт.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 НТМП-120Ф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
</t>
        </r>
      </text>
    </comment>
    <comment ref="B19" authorId="0">
      <text>
        <r>
          <rPr>
            <b/>
            <sz val="12"/>
            <color indexed="81"/>
            <rFont val="Tahoma"/>
            <family val="2"/>
            <charset val="204"/>
          </rPr>
          <t>Состав стола переговорного НТМП-П-200.11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ОТ-04-1100-2шт.
2.Траверсы Т-0200( компл.2шт./уп.)-1 шт.
3.Столешница НТМП-200.11-1 шт.
4.Фурнитура НТМП-120Ф-1 шт.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 НТМП-120Ф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K19" authorId="0">
      <text>
        <r>
          <rPr>
            <b/>
            <sz val="12"/>
            <color indexed="81"/>
            <rFont val="Tahoma"/>
            <family val="2"/>
            <charset val="204"/>
          </rPr>
          <t>Состав стола переговорного НТМП-П-200.11.2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ОТ-04-1100-2шт.
2.Опора стола промежуточная ОТ-08-1100-1 шт.
3.Траверсы Т-0200( компл.2шт./уп.)-2 шт.
4.Столешница НТМП-200.11-2 шт.
5.Фурнитура НТМП-120Ф-2 шт.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 НТМП-120Ф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</text>
    </comment>
    <comment ref="O19" authorId="0">
      <text>
        <r>
          <rPr>
            <b/>
            <sz val="12"/>
            <color indexed="81"/>
            <rFont val="Tahoma"/>
            <family val="2"/>
            <charset val="204"/>
          </rPr>
          <t>Состав стола переговорного НТМП-П-200.11.3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ОТ-04-1100-2шт.
2.Опора стола промежуточная ОТ-08-1100-2 шт.
3.Траверсы Т-0200( компл.2шт./уп.)-3 шт.
4.Столешница НТМП-200.11-3 шт.
5.Фурнитура НТМП-120Ф-3 шт.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 НТМП-120Ф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2" authorId="0">
      <text>
        <r>
          <rPr>
            <b/>
            <sz val="12"/>
            <color indexed="81"/>
            <rFont val="Tahoma"/>
            <family val="2"/>
            <charset val="204"/>
          </rPr>
          <t>Состав стола переговорного НТМП-О-120.11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ОТ-04-1100(З)-2шт.
2.Траверсы Т-0120( компл.2шт./уп.)-1 шт.
3.Столешница НТМП-120.11-1 шт.
4.Фурнитура НТМП-120Ф-1 шт.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22" authorId="0">
      <text>
        <r>
          <rPr>
            <b/>
            <sz val="12"/>
            <color indexed="81"/>
            <rFont val="Tahoma"/>
            <family val="2"/>
            <charset val="204"/>
          </rPr>
          <t>Состав модуля переговорного НТМП-ПО-120.11Э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 промежуточная ОТ-08-1100-1шт.
2.Траверсы Т-0120( компл.2шт./уп.)-1 шт.
3.Столешница НТМП-120.11-1 шт.
4.Фурнитура НТМП-120Ф-1 шт.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 НТМП-120Ф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</text>
    </comment>
    <comment ref="K22" authorId="0">
      <text>
        <r>
          <rPr>
            <b/>
            <sz val="12"/>
            <color indexed="81"/>
            <rFont val="Tahoma"/>
            <family val="2"/>
            <charset val="204"/>
          </rPr>
          <t>Состав стола переговорного НТМП-О-120.11.2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ОТ-04-1100(З)-2шт.
2.Опора стола промежуточная ОТ-08-1100-1 шт.
3.Траверсы Т-0120( компл.2шт./уп.)-2 шт.
4.Столешница НТМП-120.11-2 шт.
5.Фурнитура НТМП-120Ф-2 шт.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 НТМП-120Ф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</text>
    </comment>
    <comment ref="O22" authorId="0">
      <text>
        <r>
          <rPr>
            <b/>
            <sz val="12"/>
            <color indexed="81"/>
            <rFont val="Tahoma"/>
            <family val="2"/>
            <charset val="204"/>
          </rPr>
          <t>Состав стола переговорного НТМП-О-120.11.3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ОТ-04-1100(З)-2шт.
2.Опора стола промежуточная ОТ-08-1100-2 шт.
3.Траверсы Т-01240( компл.2шт./уп.)-3 шт.
4.Столешница НТМП-120.11-3 шт.
5.Фурнитура НТМП-120Ф-3 шт.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 НТМП-120Ф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</text>
    </comment>
    <comment ref="B23" authorId="0">
      <text>
        <r>
          <rPr>
            <b/>
            <sz val="12"/>
            <color indexed="81"/>
            <rFont val="Tahoma"/>
            <family val="2"/>
            <charset val="204"/>
          </rPr>
          <t>Состав стола переговорного НТМП-О-140.11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ОТ-04-1100(З)-2шт.
2.Траверсы Т-0140( компл.2шт./уп.)-1 шт.
3.Столешница НТМП-140.11-1 шт.
4.Фурнитура НТМП-120Ф-1 шт.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 НТМП-120Ф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</text>
    </comment>
    <comment ref="G23" authorId="0">
      <text>
        <r>
          <rPr>
            <b/>
            <sz val="11"/>
            <color indexed="81"/>
            <rFont val="Tahoma"/>
            <family val="2"/>
            <charset val="204"/>
          </rPr>
          <t>Состав модуля переговорного НТМП-ПО-140.11Э</t>
        </r>
        <r>
          <rPr>
            <sz val="11"/>
            <color indexed="81"/>
            <rFont val="Tahoma"/>
            <family val="2"/>
            <charset val="204"/>
          </rPr>
          <t xml:space="preserve">
1.Опора стола промежуточная ОТ-08-1100-1шт.
2.Траверсы Т-0140( компл.2шт./уп.)-1 шт.
3.Столешница НТМП-140.11-1 шт.
4.Фурнитура НТМП-120Ф-1 шт.
</t>
        </r>
        <r>
          <rPr>
            <b/>
            <sz val="11"/>
            <color indexed="81"/>
            <rFont val="Tahoma"/>
            <family val="2"/>
            <charset val="204"/>
          </rPr>
          <t>Состав фурнитуры НТМП-120Ф</t>
        </r>
        <r>
          <rPr>
            <sz val="11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K23" authorId="0">
      <text>
        <r>
          <rPr>
            <b/>
            <sz val="12"/>
            <color indexed="81"/>
            <rFont val="Tahoma"/>
            <family val="2"/>
            <charset val="204"/>
          </rPr>
          <t>Состав стола переговорного НТМП-О-140.11.2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ОТ-04-1100(З)-2шт.
2.Опора стола промежуточная ОТ-08-1100-1 шт.
3.Траверсы Т-0140( компл.2шт./уп.)-2 шт.
4.Столешница НТМП-140.11-2 шт.
5.Фурнитура НТМП-120Ф-2 шт.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 НТМП-120Ф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</text>
    </comment>
    <comment ref="O23" authorId="0">
      <text>
        <r>
          <rPr>
            <b/>
            <sz val="12"/>
            <color indexed="81"/>
            <rFont val="Tahoma"/>
            <family val="2"/>
            <charset val="204"/>
          </rPr>
          <t>Состав стола переговорного НТМП-О-140.11.3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ОТ-04-1100(З)-2шт.
2.Опора стола промежуточная ОТ-08-1100-2 шт.
3.Траверсы Т-0140( компл.2шт./уп.)-3 шт.
4.Столешница НТМП-140.11-3 шт.
5.Фурнитура НТМП-120Ф-3 шт.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 НТМП-120Ф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4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12"/>
            <color indexed="81"/>
            <rFont val="Tahoma"/>
            <family val="2"/>
            <charset val="204"/>
          </rPr>
          <t>Состав стола переговорного НТМП-О-160.11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ОТ-04-1100(З)-2шт.
2.Траверсы Т-0160( компл.2шт./уп.)-1 шт.
3.Столешница НТМП-160.11-1 шт.
4.Фурнитура НТМП-120Ф-1 шт.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 НТМП-120Ф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</text>
    </comment>
    <comment ref="G24" authorId="0">
      <text>
        <r>
          <rPr>
            <b/>
            <sz val="12"/>
            <color indexed="81"/>
            <rFont val="Tahoma"/>
            <family val="2"/>
            <charset val="204"/>
          </rPr>
          <t>Состав модуля переговорного НТМП-ПО-160.11Э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промежуточная ОТ-08-1100-1шт.
2.Траверсы Т-0160( компл.2шт./уп.)-1 шт.
3.Столешница НТМП-160.11-1 шт.
4.Фурнитура НТМП-120Ф-1 шт.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 НТМП-120Ф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K24" authorId="0">
      <text>
        <r>
          <rPr>
            <b/>
            <sz val="12"/>
            <color indexed="81"/>
            <rFont val="Tahoma"/>
            <family val="2"/>
            <charset val="204"/>
          </rPr>
          <t>Состав стола переговорного НТМП-О-160.11.2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ОТ-04-1100(З)-2шт.
2.Опора стола промежуточная ОТ-08-1100-1 шт.
3.Траверсы Т-0160( компл.2шт./уп.)-2 шт.
4.Столешница НТМП-160.11-2 шт.
5.Фурнитура НТМП-120Ф-2 шт.
</t>
        </r>
        <r>
          <rPr>
            <b/>
            <sz val="12"/>
            <color indexed="81"/>
            <rFont val="Tahoma"/>
            <family val="2"/>
            <charset val="204"/>
          </rPr>
          <t xml:space="preserve">
Состав фурнитуры НТМП-120Ф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O24" authorId="0">
      <text>
        <r>
          <rPr>
            <b/>
            <sz val="12"/>
            <color indexed="81"/>
            <rFont val="Tahoma"/>
            <family val="2"/>
            <charset val="204"/>
          </rPr>
          <t>Состав стола переговорного НТМП-О-160.11.3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ОТ-04-1100(З)-2шт.
2.Опора стола промежуточная ОТ-08-1100-2 шт.
3.Траверсы Т-0160( компл.2шт./уп.)-3 шт.
4.Столешница НТМП-160.11-3 шт.
5.Фурнитура НТМП-120Ф-3 шт.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 НТМП-120Ф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5" authorId="0">
      <text>
        <r>
          <rPr>
            <b/>
            <sz val="12"/>
            <color indexed="81"/>
            <rFont val="Tahoma"/>
            <family val="2"/>
            <charset val="204"/>
          </rPr>
          <t>Состав стола переговорного НТМП-О-180.11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ОТ-04-1100(З)-2шт.
2.Траверсы Т-0180( компл.2шт./уп.)-1 шт.
3.Столешница НТМП-180.11-1 шт.
4.Фурнитура НТМП-120Ф-1 шт.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 НТМП-120Ф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25" authorId="0">
      <text>
        <r>
          <rPr>
            <b/>
            <sz val="12"/>
            <color indexed="81"/>
            <rFont val="Tahoma"/>
            <family val="2"/>
            <charset val="204"/>
          </rPr>
          <t>Состав модуля переговорного НТМП-ПО-180.11Э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промежуточная ОТ-08-1100-1шт.
2.Траверсы Т-0180( компл.2шт./уп.)-1 шт.
3.Столешница НТМП-180.11-1 шт.
4.Фурнитура НТМП-120Ф-1 шт.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 НТМП-120Ф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K25" authorId="0">
      <text>
        <r>
          <rPr>
            <b/>
            <sz val="12"/>
            <color indexed="81"/>
            <rFont val="Tahoma"/>
            <family val="2"/>
            <charset val="204"/>
          </rPr>
          <t>Состав стола переговорного НТМП-О-180.11.2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ОТ-04-1100(З)-2шт.
2.Опора стола промежуточная ОТ-08-1100-1 шт.
3.Траверсы Т-0180( компл.2шт./уп.)-2 шт.
4.Столешница НТМП-180.11-2 шт.
5.Фурнитура НТМП-120Ф-3 шт.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 НТМП-120Ф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</text>
    </comment>
    <comment ref="O25" authorId="0">
      <text>
        <r>
          <rPr>
            <b/>
            <sz val="12"/>
            <color indexed="81"/>
            <rFont val="Tahoma"/>
            <family val="2"/>
            <charset val="204"/>
          </rPr>
          <t>Состав стола переговорного НТМП-О-180.11.3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ОТ-04-1100(З)-2шт.
2.Опора стола промежуточная ОТ-08-1100-2 шт.
3.Траверсы Т-0180( компл.2шт./уп.)-3 шт.
4.Столешница НТМП-180.11-3 шт.
5.Фурнитура НТМП-120Ф-3 шт.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 НТМП-120Ф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</text>
    </comment>
    <comment ref="B26" authorId="0">
      <text>
        <r>
          <rPr>
            <b/>
            <sz val="12"/>
            <color indexed="81"/>
            <rFont val="Tahoma"/>
            <family val="2"/>
            <charset val="204"/>
          </rPr>
          <t>Состав стола переговорного НТМП-О-200.11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ОТ-04-1100(З)-2шт.
2.Траверсы Т-0200( компл.2шт./уп.)-1 шт.
3.Столешница НТМП-200.11-1 шт.
4.Фурнитура НТМП-120Ф-1 шт.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 НТМП-120Ф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</text>
    </comment>
    <comment ref="G26" authorId="0">
      <text>
        <r>
          <rPr>
            <b/>
            <sz val="12"/>
            <color indexed="81"/>
            <rFont val="Tahoma"/>
            <family val="2"/>
            <charset val="204"/>
          </rPr>
          <t>Состав модуля переговорного НТМП-ПО-200.11Э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промежуточная ОТ-08-1100-1шт.
2.Траверсы Т-0200( компл.2шт./уп.)-1 шт.
3.Столешница НТМП-200.11-1 шт.
4.Фурнитура НТМП-120Ф-1 шт.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 НТМП-120Ф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</text>
    </comment>
    <comment ref="K26" authorId="0">
      <text>
        <r>
          <rPr>
            <sz val="12"/>
            <color indexed="81"/>
            <rFont val="Tahoma"/>
            <family val="2"/>
            <charset val="204"/>
          </rPr>
          <t xml:space="preserve">Состав стола переговорного НТМП-О-200.11.2
1.Опора стола ОТ-04-1100(З)-2шт.
2.Опора стола промежуточная ОТ-08-1100-1 шт.
3.Траверсы Т-0200( компл.2шт./уп.)-2 шт.
4.Столешница НТМП-200.11-2 шт.
5.Фурнитура НТМП-120Ф-23 шт.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 НТМП-120Ф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O26" authorId="0">
      <text>
        <r>
          <rPr>
            <b/>
            <sz val="12"/>
            <color indexed="81"/>
            <rFont val="Tahoma"/>
            <family val="2"/>
            <charset val="204"/>
          </rPr>
          <t>Состав стола переговорного НТМП-О-200.11.3</t>
        </r>
        <r>
          <rPr>
            <sz val="12"/>
            <color indexed="81"/>
            <rFont val="Tahoma"/>
            <family val="2"/>
            <charset val="204"/>
          </rPr>
          <t xml:space="preserve">
1.Опора стола ОТ-04-1100(З)-2шт.
2.Опора стола промежуточная ОТ-08-1100-2 шт.
3.Траверсы Т-0200( компл.2шт./уп.)-3 шт.
4.Столешница НТМП-200.11-3 шт.
5.Фурнитура НТМП-120Ф-3 шт.
</t>
        </r>
        <r>
          <rPr>
            <b/>
            <sz val="12"/>
            <color indexed="81"/>
            <rFont val="Tahoma"/>
            <family val="2"/>
            <charset val="204"/>
          </rPr>
          <t>Состав фурнитуры НТМП-120Ф</t>
        </r>
        <r>
          <rPr>
            <sz val="12"/>
            <color indexed="81"/>
            <rFont val="Tahoma"/>
            <family val="2"/>
            <charset val="204"/>
          </rPr>
          <t xml:space="preserve">
1.Муфта-латунь-8шт.
2.Винт М6х18 (пресс-шайба)-8 шт.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<sst xmlns="http://schemas.openxmlformats.org/spreadsheetml/2006/main" count="1220" uniqueCount="738">
  <si>
    <t>Цены указаны со склада в Москве с учетом НДС.</t>
  </si>
  <si>
    <t>ВНИМАНИЕ! Компания оставляет за собой право вносить изменения в прайс-лист без предварительного уведомления.</t>
  </si>
  <si>
    <t>Группа элементов/параметр</t>
  </si>
  <si>
    <t>Выражение
параметра</t>
  </si>
  <si>
    <t>Толщина ЛДСП столешниц, мм</t>
  </si>
  <si>
    <t>Кромка на столешницах, мм</t>
  </si>
  <si>
    <t>ПВХ, 2 мм</t>
  </si>
  <si>
    <t>Толщина опор, мм</t>
  </si>
  <si>
    <t>Кромка на опорах, мм</t>
  </si>
  <si>
    <t>Регулировка по высоте</t>
  </si>
  <si>
    <t>Толщина передней соединительной панели (ЛДСП), мм</t>
  </si>
  <si>
    <t>Кромка на передней соединительной панели (ЛДСП), мм</t>
  </si>
  <si>
    <t>Толщина ЛДСП, мм</t>
  </si>
  <si>
    <t>Кромка, мм</t>
  </si>
  <si>
    <t>Толщина топа, мм</t>
  </si>
  <si>
    <t>Кромка топа, мм</t>
  </si>
  <si>
    <t>Толщина ДСП каркасов, мм</t>
  </si>
  <si>
    <t>Кромка на каркасах, мм</t>
  </si>
  <si>
    <t>Задняя стенка (мобильная тумба)</t>
  </si>
  <si>
    <t>Задняя стенка (приставные тумбы)</t>
  </si>
  <si>
    <t>Дно ящика</t>
  </si>
  <si>
    <t>Замок</t>
  </si>
  <si>
    <t>Толщина ЛДСП каркасов, мм</t>
  </si>
  <si>
    <t>Толщина ЛДСП полок, мм</t>
  </si>
  <si>
    <t>Регулировка высоты</t>
  </si>
  <si>
    <t>Задняя стенка</t>
  </si>
  <si>
    <t>Толщина используемого ДСП, мм</t>
  </si>
  <si>
    <t>Используемая кромка, мм</t>
  </si>
  <si>
    <t>Толщина стекла, мм</t>
  </si>
  <si>
    <t>СТОЛЫ</t>
  </si>
  <si>
    <t>ПРИСТАВКИ</t>
  </si>
  <si>
    <t>ТУМБЫ</t>
  </si>
  <si>
    <t>ШКАФЫ</t>
  </si>
  <si>
    <t>Ручка</t>
  </si>
  <si>
    <t>Шкаф для одежды</t>
  </si>
  <si>
    <t>Каркасы шкафов</t>
  </si>
  <si>
    <t>Толщина ДСП лицевых панелей ящика, мм</t>
  </si>
  <si>
    <t>Кромка на лицевых панелях ящика, мм</t>
  </si>
  <si>
    <t>Стенки ящика</t>
  </si>
  <si>
    <t>Товар</t>
  </si>
  <si>
    <t>НТ-120</t>
  </si>
  <si>
    <t>1200х730х750</t>
  </si>
  <si>
    <t>НТ-140</t>
  </si>
  <si>
    <t>1400х730х750</t>
  </si>
  <si>
    <t>НТ-160</t>
  </si>
  <si>
    <t>НТ-180</t>
  </si>
  <si>
    <t>1600х730х750</t>
  </si>
  <si>
    <t>Стол переговорный</t>
  </si>
  <si>
    <t>НТ-090</t>
  </si>
  <si>
    <t>900х900х750</t>
  </si>
  <si>
    <t>Стол заседаний</t>
  </si>
  <si>
    <t>НТ-200.90</t>
  </si>
  <si>
    <t>1800х800х750</t>
  </si>
  <si>
    <t>2000х900х750</t>
  </si>
  <si>
    <t>1200х600х725</t>
  </si>
  <si>
    <t>НТ-120.60</t>
  </si>
  <si>
    <t>НТ-709</t>
  </si>
  <si>
    <t>НТ-735</t>
  </si>
  <si>
    <t>1350х730х725</t>
  </si>
  <si>
    <t>НТ-700</t>
  </si>
  <si>
    <t>730х730х25</t>
  </si>
  <si>
    <t>НТ-330</t>
  </si>
  <si>
    <t>446х445х583</t>
  </si>
  <si>
    <t>НТ-330Ф</t>
  </si>
  <si>
    <t>НТ-340</t>
  </si>
  <si>
    <t>900х595х620</t>
  </si>
  <si>
    <t>НТ-350</t>
  </si>
  <si>
    <t>1350х445х670</t>
  </si>
  <si>
    <t>Подставка под СБ</t>
  </si>
  <si>
    <t>НТ-800</t>
  </si>
  <si>
    <t>270х450х280</t>
  </si>
  <si>
    <t xml:space="preserve">опора </t>
  </si>
  <si>
    <t>комплект опор для стола переговорного</t>
  </si>
  <si>
    <t>комплект колеснх опор (4 шт)</t>
  </si>
  <si>
    <t>400х445х1280</t>
  </si>
  <si>
    <t>НТ-440</t>
  </si>
  <si>
    <t>790х445х1280</t>
  </si>
  <si>
    <t>НТ-480</t>
  </si>
  <si>
    <t>НТ-540</t>
  </si>
  <si>
    <t>400х445х2050</t>
  </si>
  <si>
    <t>НТ-580</t>
  </si>
  <si>
    <t>790х445х2050</t>
  </si>
  <si>
    <t>Стол 1200 НТ-120</t>
  </si>
  <si>
    <t>Стол 1400 НТ-140</t>
  </si>
  <si>
    <t>Стол 1600 НТ-160</t>
  </si>
  <si>
    <t>Стол 1800 НТ-180</t>
  </si>
  <si>
    <t>Стол переговорный  НТ-090</t>
  </si>
  <si>
    <t>Стол для заседаний НТ-200.90</t>
  </si>
  <si>
    <t>Стол приставной Нт-120.60</t>
  </si>
  <si>
    <t>Конференц-приставка НТ-709</t>
  </si>
  <si>
    <t>900х730х725</t>
  </si>
  <si>
    <t>Конференц-приставка НТ-735</t>
  </si>
  <si>
    <t>Приставка НТ-700</t>
  </si>
  <si>
    <t>Тумба подкатная НТ-330</t>
  </si>
  <si>
    <t>Тумба подкатная  файловая НТ-330Ф</t>
  </si>
  <si>
    <t>Тумба под оргтехнику НТ-340</t>
  </si>
  <si>
    <t>Подставка под СБ  НТ-800</t>
  </si>
  <si>
    <t>Комплект опор (4 шт)</t>
  </si>
  <si>
    <t>Комплект колес(4 шт)</t>
  </si>
  <si>
    <t>НТ-600</t>
  </si>
  <si>
    <t>НТ-600.2</t>
  </si>
  <si>
    <t>764х390х32</t>
  </si>
  <si>
    <t>Дверь средняя ЛДСП</t>
  </si>
  <si>
    <t>НТ-601</t>
  </si>
  <si>
    <t>Дверь средняя ЛДСп НТ-601</t>
  </si>
  <si>
    <t>комплект двкерей низких ЛДСП НТ-600.2</t>
  </si>
  <si>
    <t>Дверь низкая ЛДСп НТ-600</t>
  </si>
  <si>
    <t>Дверь высокая лдсп НТ-602</t>
  </si>
  <si>
    <t>Комплект Дверей среднихлдсп НТ-601.2</t>
  </si>
  <si>
    <t>Комплект Дверей высоких лдсп НТ-602.2</t>
  </si>
  <si>
    <t>НТ-601.2</t>
  </si>
  <si>
    <t>Дверь средняя стекло НТ-601стл</t>
  </si>
  <si>
    <t>НТ-601.2стл</t>
  </si>
  <si>
    <t>Комплект стеклянных двереей нт-601.2 стл</t>
  </si>
  <si>
    <t>НТ-590Ш</t>
  </si>
  <si>
    <t>Комплект  дверей ЛДСП</t>
  </si>
  <si>
    <t>Состав: НТ-480</t>
  </si>
  <si>
    <t>Состав: НТ-580</t>
  </si>
  <si>
    <t>НТ-602.2</t>
  </si>
  <si>
    <t>Состав: НТ-440</t>
  </si>
  <si>
    <t>НТ-601стл</t>
  </si>
  <si>
    <t>Состав: НТ-540</t>
  </si>
  <si>
    <t>НТ-602</t>
  </si>
  <si>
    <t>Декор ЛДСП</t>
  </si>
  <si>
    <t>Краткое описание технических характеристик серии АРГЕНТУМ</t>
  </si>
  <si>
    <t>да</t>
  </si>
  <si>
    <t>800х445х2050</t>
  </si>
  <si>
    <t>800х445х1280</t>
  </si>
  <si>
    <t>900х445х2050</t>
  </si>
  <si>
    <t>Цена без опор</t>
  </si>
  <si>
    <t>Греденция НТ-350 ч.1</t>
  </si>
  <si>
    <t>Греденция НТ-350 ч.2</t>
  </si>
  <si>
    <t>Стеллаж средний узкий НТ-440 ч.1</t>
  </si>
  <si>
    <t>Стеллаж средний узкий НТ-440 ч.2</t>
  </si>
  <si>
    <t>Стеллаж средний широки НТ-480 ч.1</t>
  </si>
  <si>
    <t>Стеллаж средний широки НТ-480 ч.2</t>
  </si>
  <si>
    <t>Стеллаж высокий узкий НТ-540 ч.1</t>
  </si>
  <si>
    <t>Стеллаж высокий узкий НТ-540 ч.2</t>
  </si>
  <si>
    <t>Стеллаж высокий широкий НТ-580 ч.1</t>
  </si>
  <si>
    <t>Стеллаж высокий широкий НТ-580 ч.2</t>
  </si>
  <si>
    <t>Фурнитура ФНТ-600</t>
  </si>
  <si>
    <t>Фурнитура ФНТ-600.2</t>
  </si>
  <si>
    <t>Фурнитура ФНТ-602</t>
  </si>
  <si>
    <t>Фурнитура ФНТ-602.2</t>
  </si>
  <si>
    <t>Фурнитура ФНТ-601 стл</t>
  </si>
  <si>
    <t>Фурнитура ФНТ-601.2 стл</t>
  </si>
  <si>
    <t>Фурнитура ФНТ-601 рстл</t>
  </si>
  <si>
    <t>Фурнитура ФНТ-601.2 рстл</t>
  </si>
  <si>
    <t>гардероб НТ-590Ш ч.1</t>
  </si>
  <si>
    <t>гардероб НТ-590Ш ч.2</t>
  </si>
  <si>
    <t>Артикул</t>
  </si>
  <si>
    <t>НТ-601.Л Рстл</t>
  </si>
  <si>
    <t>НТ-601.Пр Рстл</t>
  </si>
  <si>
    <t>НТ-601.2 Рстл</t>
  </si>
  <si>
    <t>Габаритный размер упаковки</t>
  </si>
  <si>
    <t>Ширина, мм</t>
  </si>
  <si>
    <t>Высота, мм</t>
  </si>
  <si>
    <t>Длина,   мм</t>
  </si>
  <si>
    <t>Фасад  рамочный Левый НТ-601.Л РСТЛ Белый Сатинат</t>
  </si>
  <si>
    <t>Фасад  рамочный Правый НТ-601.Пр РСТЛ Белый Сатинат</t>
  </si>
  <si>
    <t>Габариты, мм</t>
  </si>
  <si>
    <t>Толщина ал. Фасада</t>
  </si>
  <si>
    <t>Стекло в ал. Фасаде</t>
  </si>
  <si>
    <t>белый сатинат</t>
  </si>
  <si>
    <t>Топы к приставной тумбе</t>
  </si>
  <si>
    <t>НТ-040 лев/пр</t>
  </si>
  <si>
    <t>1400х1100х750</t>
  </si>
  <si>
    <t>НТ-060 лев/пр</t>
  </si>
  <si>
    <t>1600х1100х750</t>
  </si>
  <si>
    <t>НТ-320</t>
  </si>
  <si>
    <t>НТ-320/45</t>
  </si>
  <si>
    <t>НТ-320/73</t>
  </si>
  <si>
    <t>Корпус тумбы приставной НТ-320</t>
  </si>
  <si>
    <t>1200х445х1280</t>
  </si>
  <si>
    <t>Тумба-купе</t>
  </si>
  <si>
    <t>НТ-412</t>
  </si>
  <si>
    <t>НТ-040</t>
  </si>
  <si>
    <t>Стол НТ-040 левый/правый ч.1</t>
  </si>
  <si>
    <t>Стол НТ-040 левый/правый ч.2</t>
  </si>
  <si>
    <t>НТ-060</t>
  </si>
  <si>
    <t>Стол НТ-060 левый/правый ч.1</t>
  </si>
  <si>
    <t>Стол НТ-060 левый/правый ч.2</t>
  </si>
  <si>
    <t>Цена без опоры</t>
  </si>
  <si>
    <t>ЛДСП</t>
  </si>
  <si>
    <t>Стол руководителя</t>
  </si>
  <si>
    <t>1350х730х750</t>
  </si>
  <si>
    <t>900х730х750</t>
  </si>
  <si>
    <t>Стол рабочий</t>
  </si>
  <si>
    <t>Стол приставной</t>
  </si>
  <si>
    <t>Стол эргономичный</t>
  </si>
  <si>
    <t>Пприставка</t>
  </si>
  <si>
    <t>Конференц-приставка</t>
  </si>
  <si>
    <t>Тумба подкатная</t>
  </si>
  <si>
    <t>Тумба подкатная файловая</t>
  </si>
  <si>
    <t>Каркас приставной тумбы</t>
  </si>
  <si>
    <t>Тумба для оргтехники</t>
  </si>
  <si>
    <t>Греденция</t>
  </si>
  <si>
    <t>Стеллаж узкий средний</t>
  </si>
  <si>
    <t>Стеллаж средний широкий</t>
  </si>
  <si>
    <t>Стеллаж узкий высокий</t>
  </si>
  <si>
    <t>Стеллаж широкий высоки</t>
  </si>
  <si>
    <t>Дверь низкая ЛДСП</t>
  </si>
  <si>
    <t>Комплект дверей  ЛДСП</t>
  </si>
  <si>
    <t>Дверь высокая ЛДСП</t>
  </si>
  <si>
    <t>Комплект дверей из ДСП</t>
  </si>
  <si>
    <t>Подходит только к  НТ-160, НТ-180</t>
  </si>
  <si>
    <t>НТМ-160</t>
  </si>
  <si>
    <t>НТМ-180</t>
  </si>
  <si>
    <t>НТМ-735</t>
  </si>
  <si>
    <t>НТМ-709</t>
  </si>
  <si>
    <t>НТМ-200.90</t>
  </si>
  <si>
    <t>Направляющие</t>
  </si>
  <si>
    <t>роликовые</t>
  </si>
  <si>
    <t>НТМП.П-120</t>
  </si>
  <si>
    <t>НТМП.П-140</t>
  </si>
  <si>
    <t>НТМП.П-160</t>
  </si>
  <si>
    <t>НТМП.П-180</t>
  </si>
  <si>
    <t>НТМП.П-200</t>
  </si>
  <si>
    <t>НТМП.П-120.2</t>
  </si>
  <si>
    <t>НТМП.П-140.2</t>
  </si>
  <si>
    <t>НТМП.П-160.2</t>
  </si>
  <si>
    <t>НТМП.П-180.2</t>
  </si>
  <si>
    <t>НТМП.П-200.2</t>
  </si>
  <si>
    <t>НТМП.П-120.3</t>
  </si>
  <si>
    <t>НТМП.П-140.3</t>
  </si>
  <si>
    <t>НТМП.П-160.3</t>
  </si>
  <si>
    <t>НТМП.П-180.3</t>
  </si>
  <si>
    <t>НТМП.П-200.3</t>
  </si>
  <si>
    <t>НТМП.П-120Э</t>
  </si>
  <si>
    <t>НТМП.П-140Э</t>
  </si>
  <si>
    <t>НТМП.П-160Э</t>
  </si>
  <si>
    <t>НТМП.П-180Э</t>
  </si>
  <si>
    <t>НТМП.П-200Э</t>
  </si>
  <si>
    <t>НТМП.О-120</t>
  </si>
  <si>
    <t>НТМП.О-140</t>
  </si>
  <si>
    <t>НТМП.О-160</t>
  </si>
  <si>
    <t>НТМП.О-180</t>
  </si>
  <si>
    <t>НТМП.О-200</t>
  </si>
  <si>
    <t>НТМП.О-120.2</t>
  </si>
  <si>
    <t>НТМП.О-140.2</t>
  </si>
  <si>
    <t>НТМП.О-160.2</t>
  </si>
  <si>
    <t>НТМП.О-180.2</t>
  </si>
  <si>
    <t>НТМП.О-200.2</t>
  </si>
  <si>
    <t>НТМП.О-120.3</t>
  </si>
  <si>
    <t>НТМП.О-140.3</t>
  </si>
  <si>
    <t>НТМП.О-160.3</t>
  </si>
  <si>
    <t>НТМП.О-180.3</t>
  </si>
  <si>
    <t>НТМП.О-200.3</t>
  </si>
  <si>
    <t>НТМП.О-120Э</t>
  </si>
  <si>
    <t>НТМП.О-140Э</t>
  </si>
  <si>
    <t>НТМП.О-160Э</t>
  </si>
  <si>
    <t>НТМП.О-180Э</t>
  </si>
  <si>
    <t>НТМП.О-200Э</t>
  </si>
  <si>
    <t>НТМП.П.Б2-120</t>
  </si>
  <si>
    <t>НТМП.П.Б4-120</t>
  </si>
  <si>
    <t>НТМП.П.Б4-140</t>
  </si>
  <si>
    <t>НТМП.П.Б6-120</t>
  </si>
  <si>
    <t>НТМП.П.Б2-140</t>
  </si>
  <si>
    <t>НТМП.П.Б2-160</t>
  </si>
  <si>
    <t>НТМП.П.Б2-180</t>
  </si>
  <si>
    <t>НТМП.П.Б2-200</t>
  </si>
  <si>
    <t>НТМП.П.Б4-160</t>
  </si>
  <si>
    <t>НТМП.П.Б4-180</t>
  </si>
  <si>
    <t>НТМП.П.Б4-200</t>
  </si>
  <si>
    <t>НТМП.П.Б6-140</t>
  </si>
  <si>
    <t>НТМП.П.Б6-160</t>
  </si>
  <si>
    <t>НТМП.П.Б6-180</t>
  </si>
  <si>
    <t>НТМП.П.Б6-200</t>
  </si>
  <si>
    <t>НТМП.О.Б2-120</t>
  </si>
  <si>
    <t>НТМП.О.Б2-140</t>
  </si>
  <si>
    <t>НТМП.О.Б2-160</t>
  </si>
  <si>
    <t>НТМП.О.Б2-180</t>
  </si>
  <si>
    <t>НТМП.О.Б2-200</t>
  </si>
  <si>
    <t>НТМП.О.Б4-120</t>
  </si>
  <si>
    <t>НТМП.О.Б4-140</t>
  </si>
  <si>
    <t>НТМП.О.Б4-160</t>
  </si>
  <si>
    <t>НТМП.О.Б4-200</t>
  </si>
  <si>
    <t>НТМП.О.Б4-180</t>
  </si>
  <si>
    <t>НТМП.О.Б6-120</t>
  </si>
  <si>
    <t>НТМП.О.Б6-140</t>
  </si>
  <si>
    <t>НТМП.О.Б6-160</t>
  </si>
  <si>
    <t>НТМП.О.Б6-180</t>
  </si>
  <si>
    <t>НТМП.О.Б6-200</t>
  </si>
  <si>
    <t>НТМП.П.Б2-040</t>
  </si>
  <si>
    <t>НТМП.П.Б2-060</t>
  </si>
  <si>
    <t xml:space="preserve">Металлокаркас: </t>
  </si>
  <si>
    <t>Наличие регулируемых опор.</t>
  </si>
  <si>
    <t>1800х730х750</t>
  </si>
  <si>
    <t>2000х730х750</t>
  </si>
  <si>
    <t>1200х1496х750</t>
  </si>
  <si>
    <t>1400х1496х750</t>
  </si>
  <si>
    <t>1600х1496х750</t>
  </si>
  <si>
    <t>1800х1496х750</t>
  </si>
  <si>
    <t>2000х1496х750</t>
  </si>
  <si>
    <t>Столы на П-м/караксе</t>
  </si>
  <si>
    <t>2400х730х750</t>
  </si>
  <si>
    <t>2800х730х750</t>
  </si>
  <si>
    <t>3200х730х750</t>
  </si>
  <si>
    <t>3600х730х750</t>
  </si>
  <si>
    <t>4000х730х750</t>
  </si>
  <si>
    <t>4200х730х750</t>
  </si>
  <si>
    <t>4800х730х750</t>
  </si>
  <si>
    <t>5400х730х750</t>
  </si>
  <si>
    <t>6000х730х750</t>
  </si>
  <si>
    <t>Столы на О-м/караксе</t>
  </si>
  <si>
    <t>2400х1496х750</t>
  </si>
  <si>
    <t>2800х1496х750</t>
  </si>
  <si>
    <t>3200х1496х750</t>
  </si>
  <si>
    <t>3600х1496х750</t>
  </si>
  <si>
    <t>4000х1496х750</t>
  </si>
  <si>
    <t>4200х1496х750</t>
  </si>
  <si>
    <t>4800х1496х750</t>
  </si>
  <si>
    <t>5400х1496х750</t>
  </si>
  <si>
    <t>6000х1496х750</t>
  </si>
  <si>
    <t>НТМП.П-040.ЛВ</t>
  </si>
  <si>
    <t>НТМП.П-060.ЛВ</t>
  </si>
  <si>
    <t>НТМП.П-040.ПР</t>
  </si>
  <si>
    <t>НТМП.П-060.ПР</t>
  </si>
  <si>
    <t>НТМП.О-040.ЛВ</t>
  </si>
  <si>
    <t>НТМП.О-040.ПР</t>
  </si>
  <si>
    <t>НТМП.О-060.ПР</t>
  </si>
  <si>
    <t>НТМП.О.Б2-040</t>
  </si>
  <si>
    <t>НТМП.О.Б2-060</t>
  </si>
  <si>
    <t>Цена</t>
  </si>
  <si>
    <t>Цены</t>
  </si>
  <si>
    <t>СМЭ25-12</t>
  </si>
  <si>
    <t>СМЭ25-14</t>
  </si>
  <si>
    <t>СМЭ25-16</t>
  </si>
  <si>
    <t>СМЭ25-18</t>
  </si>
  <si>
    <t>СММ25-12</t>
  </si>
  <si>
    <t>СММ25-14</t>
  </si>
  <si>
    <t>СММ25-16</t>
  </si>
  <si>
    <t>СММ25-18</t>
  </si>
  <si>
    <t>МК-0120</t>
  </si>
  <si>
    <t>МК-0140</t>
  </si>
  <si>
    <t>МК-0160</t>
  </si>
  <si>
    <t>МК-0180</t>
  </si>
  <si>
    <t>МКZ-0120</t>
  </si>
  <si>
    <t>МКZ-0140</t>
  </si>
  <si>
    <t>МКZ-0160</t>
  </si>
  <si>
    <t>МКZ-0180</t>
  </si>
  <si>
    <t>Единый</t>
  </si>
  <si>
    <t>Лист 2</t>
  </si>
  <si>
    <t>Лист 1</t>
  </si>
  <si>
    <t>Траверсы</t>
  </si>
  <si>
    <t>Опоры конечные</t>
  </si>
  <si>
    <t>Толщина модести- панели (ЛДСП), мм</t>
  </si>
  <si>
    <t>Траверса Т-0120 (компл.2 шт.)</t>
  </si>
  <si>
    <t>Столешница НТМП-120</t>
  </si>
  <si>
    <t>Траверса Т-0140 (компл.2 шт.)</t>
  </si>
  <si>
    <t>Столешница НТМП-140</t>
  </si>
  <si>
    <t>Траверса Т-0160 (компл.2 шт.)</t>
  </si>
  <si>
    <t>Столешница НТМП-160</t>
  </si>
  <si>
    <t>Траверса Т-0180 (компл.2 шт.)</t>
  </si>
  <si>
    <t>Столешница НТМП-180</t>
  </si>
  <si>
    <t>Траверса Т-0200 (компл.2 шт.)</t>
  </si>
  <si>
    <t>Столешница НТМП-200</t>
  </si>
  <si>
    <t>Опора ОТ-05-730 промежуточная</t>
  </si>
  <si>
    <t xml:space="preserve">Бенчи двойные на 2рм на                                     П-м/караксе </t>
  </si>
  <si>
    <t>Столешница НТМП-060 ЛВ/ПР</t>
  </si>
  <si>
    <t>Столешница НТМП-040 ЛВ/ПР</t>
  </si>
  <si>
    <t xml:space="preserve">** Экраны и модести-панели по умолчанию  комплектуются держателями в цвет каркаса стола </t>
  </si>
  <si>
    <t xml:space="preserve">Бенчи двойные на 2рм на                           О-м/караксе </t>
  </si>
  <si>
    <t>Панель СММ25-12</t>
  </si>
  <si>
    <t>Фурнитура СММ-16Ф</t>
  </si>
  <si>
    <t>Панель СММ25-14</t>
  </si>
  <si>
    <t>Панель СММ25-16</t>
  </si>
  <si>
    <t>Панель СММ25-18</t>
  </si>
  <si>
    <t>Панель СММ25-20</t>
  </si>
  <si>
    <t>Бенчи двойной эргономичный  на 2рм                                     на О-м/каркасе (2 опоры гл. 1496мм)</t>
  </si>
  <si>
    <t xml:space="preserve">Завершающая опоры </t>
  </si>
  <si>
    <t xml:space="preserve">Промежуточная  опора </t>
  </si>
  <si>
    <t>Столешницы-ЛДСП 25мм, тиснение "шпон", с выпелом под провода</t>
  </si>
  <si>
    <t>НТМП.П.120.11</t>
  </si>
  <si>
    <t>НТМП.П.140.11</t>
  </si>
  <si>
    <t>НТМП.П.160.11</t>
  </si>
  <si>
    <t>НТМП.П.180.11</t>
  </si>
  <si>
    <t>НТМП.П.200.11</t>
  </si>
  <si>
    <t>НТМП.П.120.11.2</t>
  </si>
  <si>
    <t>НТМП.П.140.11.2</t>
  </si>
  <si>
    <t>НТМП.П.160.11.3</t>
  </si>
  <si>
    <t>НТМП.П.180.11.2</t>
  </si>
  <si>
    <t>НТМП.П.200.11.2</t>
  </si>
  <si>
    <t>НТМП.П.160.11.2</t>
  </si>
  <si>
    <t>1200х1100х750</t>
  </si>
  <si>
    <t>1800х1100х750</t>
  </si>
  <si>
    <t>2000х1100х750</t>
  </si>
  <si>
    <t>2400х1100х750</t>
  </si>
  <si>
    <t>2800х1100х750</t>
  </si>
  <si>
    <t>3200х1100х750</t>
  </si>
  <si>
    <t>3600х1100х750</t>
  </si>
  <si>
    <t>4000х1100х750</t>
  </si>
  <si>
    <t>НТМП.П.120.11.3</t>
  </si>
  <si>
    <t>НТМП.П.140.11.3</t>
  </si>
  <si>
    <t>НТМП.П.180.11.3</t>
  </si>
  <si>
    <t>НТМП.П.200.11.3</t>
  </si>
  <si>
    <t>4200х1100х750</t>
  </si>
  <si>
    <t>4800х1100х750</t>
  </si>
  <si>
    <t>5400х1100х750</t>
  </si>
  <si>
    <t>6000х1100х750</t>
  </si>
  <si>
    <t>НТМП.О.120.11</t>
  </si>
  <si>
    <t>НТМП.О.140.11</t>
  </si>
  <si>
    <t>НТМП.О.160.11</t>
  </si>
  <si>
    <t>НТМП.О.180.11</t>
  </si>
  <si>
    <t>НТМП.О.200.11</t>
  </si>
  <si>
    <t>НТМП.ПО.120.11Э</t>
  </si>
  <si>
    <t>НТМП.ПО.140.11Э</t>
  </si>
  <si>
    <t>НТМП.ПО.160.11Э</t>
  </si>
  <si>
    <t>НТМП.ПО.180.11Э</t>
  </si>
  <si>
    <t>НТМП.ПО.200.11Э</t>
  </si>
  <si>
    <t>Модуль переговорный универсальный        (для П- и О-образных м/каркасов)</t>
  </si>
  <si>
    <t>НТМП.О.120.11.3</t>
  </si>
  <si>
    <t>НТМП.О.140.11.3</t>
  </si>
  <si>
    <t>НТМП.О.160.11.3</t>
  </si>
  <si>
    <t>НТМП.О.180.11.3</t>
  </si>
  <si>
    <t>НТМП.О.200.11.3</t>
  </si>
  <si>
    <t>НТМП.О.120.11.2</t>
  </si>
  <si>
    <t>НТМП.О.140.11.2</t>
  </si>
  <si>
    <t>НТМП.О.160.11.2</t>
  </si>
  <si>
    <t>НТМП.О.180.11.2</t>
  </si>
  <si>
    <t>НТМП.О.200.11.2</t>
  </si>
  <si>
    <t>1400х1000х750</t>
  </si>
  <si>
    <t>1600х1000х750</t>
  </si>
  <si>
    <t>1400х2036х750</t>
  </si>
  <si>
    <t>1600х2036х750</t>
  </si>
  <si>
    <t>Двойной универсальный модуль для бенчей</t>
  </si>
  <si>
    <t>Бенчи двойные на 6рм на                         О-м/каркасе</t>
  </si>
  <si>
    <t>Бенчи двойные на 4рм на                                      О-м/каркасе</t>
  </si>
  <si>
    <t>Двойной универсальный модуль для  бенчей</t>
  </si>
  <si>
    <t>НТМП.О-060 ЛВ</t>
  </si>
  <si>
    <t>Стол эргономичный ЛЕВЫЙ                                                      на О-м/каркасе (2 опоры гл.730мм)</t>
  </si>
  <si>
    <t>Стол эргономичный ПРАВЫЙ                                      на О-м/каркасе (2 опоры гл.730 мм)</t>
  </si>
  <si>
    <t>* ВНИМАНИЕ!  На двойные бенчи  на  П- и О-м/каркасе на 4,6,8 и более рабочих мест и на переговорные составные столы (2 и более столешниц) промежуточная опора  УНИВЕРСАЛЬАЯ -П- образная 60х40  с углубленными на 300мм от края столешницы, опорами . Опора  промежуточная  О-образная- под заказ</t>
  </si>
  <si>
    <t>390х16х764</t>
  </si>
  <si>
    <t>780х16х764</t>
  </si>
  <si>
    <t>390х16х1180</t>
  </si>
  <si>
    <t>780х16х1180</t>
  </si>
  <si>
    <t>390х16х1948</t>
  </si>
  <si>
    <t>780х16х1948</t>
  </si>
  <si>
    <t>390х4х1180</t>
  </si>
  <si>
    <t>780х4х1180</t>
  </si>
  <si>
    <t xml:space="preserve"> Стол НТМП.П-120</t>
  </si>
  <si>
    <t>Стол НТМП.П-140</t>
  </si>
  <si>
    <t>Стол НТМП.П-160</t>
  </si>
  <si>
    <t>Стол НТМП.П-180</t>
  </si>
  <si>
    <t>Стол НТМП.П-200</t>
  </si>
  <si>
    <t>Модуль линейный НТМП.П-120Э</t>
  </si>
  <si>
    <t>Модуль линейный НТМП.П-140Э</t>
  </si>
  <si>
    <t>Модуль линейный НТМП.П-160Э</t>
  </si>
  <si>
    <t>Модуль линейный НТМП.П-180Э</t>
  </si>
  <si>
    <t>Бенч двойной НТМП.П.Б2-120</t>
  </si>
  <si>
    <t>Бенч двойной НТМП.П.Б2-140</t>
  </si>
  <si>
    <t>Бенч двойной НТМП.П.Б2-160</t>
  </si>
  <si>
    <t>Бенч двойной НТМП.П.Б2-180</t>
  </si>
  <si>
    <t>Бенч двойной НТМП.П.Б2-200</t>
  </si>
  <si>
    <t>Стол эргономичный НТМП.П-040.ЛВ/ПР</t>
  </si>
  <si>
    <t>Стол эргономичный НТМП.П-060.ЛВ/ПР</t>
  </si>
  <si>
    <t>Бенч двойной эргономичный НТМП.П.Б2-040</t>
  </si>
  <si>
    <t>Бенч двойной эргономичный НТМП.П.Б2-060</t>
  </si>
  <si>
    <t>Стол эргономичный НТМП.О-040.ЛВ/ПР</t>
  </si>
  <si>
    <t>Тумба-купе НТ-412 ч.1</t>
  </si>
  <si>
    <t>Тумба-купе НТ-412 ч.2</t>
  </si>
  <si>
    <t>Топ к тумбе НТ-320</t>
  </si>
  <si>
    <t>Стол НТМ-160 ч.1</t>
  </si>
  <si>
    <t>Стол НТМ-160 ч.2 ( Опора)-2 шт</t>
  </si>
  <si>
    <t>Стол НТМ-160 ч.3 ( Траверсы компл.2 шт.)</t>
  </si>
  <si>
    <t>Стол НТМ-180 ч.1</t>
  </si>
  <si>
    <t>Стол НТМ-180 ч.3 ( Траверсы компл.2 шт.)</t>
  </si>
  <si>
    <t>Стол НТМ-709 ч.1</t>
  </si>
  <si>
    <t>Стол НТМ-709 ч.2 ( Опора)</t>
  </si>
  <si>
    <t>Стол НТМ-709 ч.3 ( Траверсы компл.2 шт.)</t>
  </si>
  <si>
    <t>Стол НТМ-735 ч.1</t>
  </si>
  <si>
    <t>Стол НТМ-735 ч.3 ( Траверсы компл.2 шт.)</t>
  </si>
  <si>
    <t>Стол переговорный НТМП.П-120.11</t>
  </si>
  <si>
    <t>Опора ОТ-04-1100-2 шт</t>
  </si>
  <si>
    <t>Опора ОТ-05-730(З) промежуточная</t>
  </si>
  <si>
    <t>Столешница НТМП-120.11</t>
  </si>
  <si>
    <t>Фурнитура НТМП-120Ф</t>
  </si>
  <si>
    <t>Стол переговорный НТМП.П-140.11</t>
  </si>
  <si>
    <t>Стол переговорный НТМП.П-160.11</t>
  </si>
  <si>
    <t>Стол переговорный НТМП.П-180.11</t>
  </si>
  <si>
    <t>Стол переговорный НТМП.П-200.11</t>
  </si>
  <si>
    <t>Столешница НТМП-140.11</t>
  </si>
  <si>
    <t>Столешница НТМП-160.11</t>
  </si>
  <si>
    <t>Столешница НТМП-180.11</t>
  </si>
  <si>
    <t>Столешница НТМП-200.11</t>
  </si>
  <si>
    <t>Стол переговорный НТМП.О-120.11</t>
  </si>
  <si>
    <t>Стол переговорный НТМП.О-140.11</t>
  </si>
  <si>
    <t>Стол переговорный НТМП.О-160.11</t>
  </si>
  <si>
    <t>Стол переговорный НТМП.О-180.11</t>
  </si>
  <si>
    <t>Стол переговорный НТМП.О-200.11</t>
  </si>
  <si>
    <t>Опора ОТ-04-1100(З)-2 шт</t>
  </si>
  <si>
    <t>Опора ОТ-08-1100</t>
  </si>
  <si>
    <t>Бриф-приставка НТМБ.П-709</t>
  </si>
  <si>
    <t>Бриф-приставка НТМБ.П-735</t>
  </si>
  <si>
    <t>Бриф-приставка НТМБ.О-709</t>
  </si>
  <si>
    <t>Бриф-приставка НТМБ.О-735</t>
  </si>
  <si>
    <t>Опора ОТ-01-730(З)</t>
  </si>
  <si>
    <t>Опора ОТ-01-730</t>
  </si>
  <si>
    <t>Траверса ТПр-0090 (компл.2 шт.)</t>
  </si>
  <si>
    <t>Столешница НТМП-709</t>
  </si>
  <si>
    <t>Столешница НТМП-735</t>
  </si>
  <si>
    <t>Фурнитура НТМП-709Ф</t>
  </si>
  <si>
    <t>Бриф-приставки на П-м/каркасе</t>
  </si>
  <si>
    <t>Бриф-приставки на О-м/каркасе</t>
  </si>
  <si>
    <t>НТМП.П-709</t>
  </si>
  <si>
    <t>НТМП.П-735</t>
  </si>
  <si>
    <t>НТМП.О-709</t>
  </si>
  <si>
    <t>НТМП.О-735</t>
  </si>
  <si>
    <t>Держатель экрана  ДП-01/ДП-02(компл.)</t>
  </si>
  <si>
    <t>Экран НТМЭ-73Б</t>
  </si>
  <si>
    <t>Экран НТМЭ-120</t>
  </si>
  <si>
    <t>Экран НТМЭ-140</t>
  </si>
  <si>
    <t>Экран НТМЭ-160</t>
  </si>
  <si>
    <t>Экран НТМЭ-180</t>
  </si>
  <si>
    <t>Экран НТМЭ-200</t>
  </si>
  <si>
    <t>Фурнитура НТМЭ-73БФ</t>
  </si>
  <si>
    <t>Фурнитура НТМЭ-120Ф</t>
  </si>
  <si>
    <t>Держатель панели  АУ-01(компл 2шт.)</t>
  </si>
  <si>
    <t>ПД СБ</t>
  </si>
  <si>
    <t>Держатель СБ</t>
  </si>
  <si>
    <t>Основание</t>
  </si>
  <si>
    <t>Основание СМБ-16</t>
  </si>
  <si>
    <t>Опора D600/D108</t>
  </si>
  <si>
    <t>Столешница D900</t>
  </si>
  <si>
    <t>Опора D700/D108</t>
  </si>
  <si>
    <t>Столешница D1200</t>
  </si>
  <si>
    <t>Столы переговорные круглые</t>
  </si>
  <si>
    <t>НТМП-D-090</t>
  </si>
  <si>
    <t>НТМП-D-120</t>
  </si>
  <si>
    <t>D900х750</t>
  </si>
  <si>
    <t>D1200х750</t>
  </si>
  <si>
    <t>Лючок</t>
  </si>
  <si>
    <t>НТМЭ25-120</t>
  </si>
  <si>
    <t>НТМЭ25-140</t>
  </si>
  <si>
    <t>НТМЭ25-160</t>
  </si>
  <si>
    <t>НТМЭ25-180</t>
  </si>
  <si>
    <t>Фурнитура СМС25ЛТФ</t>
  </si>
  <si>
    <t>Металлический горизонтальный кабель-каналы узкий (лоток)</t>
  </si>
  <si>
    <t>Металлический горизонтальный кабель-каналы широкий (лоток)</t>
  </si>
  <si>
    <t>Наименование</t>
  </si>
  <si>
    <t>Размеры Ш*Г*В (мм)</t>
  </si>
  <si>
    <t>Изображение</t>
  </si>
  <si>
    <t>Кабель-каналы (лотки) для одиночных столов и линейных бенчей</t>
  </si>
  <si>
    <t>Кабель-канал узкий  для  стола  1200 (1000х90х55/110)</t>
  </si>
  <si>
    <t>Кабель-канал узкий  для  стола  1400 (1200х90х55/110)</t>
  </si>
  <si>
    <t xml:space="preserve">Кабель-канал узкий  для  стола  1600 (1400х90х55/110) </t>
  </si>
  <si>
    <t>Кабель-канал узкий  для  стола  1800 (1600х90х55/110)</t>
  </si>
  <si>
    <t>Кабель-каналы (лотки) для двойных бенчей</t>
  </si>
  <si>
    <t>Кабель-канал узкий  для  стола  1200 (1000х160х55/110)</t>
  </si>
  <si>
    <t>Кабель-канал узкий  для  стола  1400 (1200х160х55/110)</t>
  </si>
  <si>
    <t xml:space="preserve">Кабель-канал узкий  для  стола  1600 (1400х160х55/110) </t>
  </si>
  <si>
    <t>Кабель-канал узкий  для  стола  1800 (1600х160х55/110)</t>
  </si>
  <si>
    <t>Модести-панель с держателями</t>
  </si>
  <si>
    <t>Аксессуары</t>
  </si>
  <si>
    <t>Серия "АРГЕНТУМ"</t>
  </si>
  <si>
    <t>Настольные экраны радиусные с держателями ( ЛДСП 25мм)</t>
  </si>
  <si>
    <t>Настольные экраны прямые с держателями (ЛДСП  25мм)</t>
  </si>
  <si>
    <t xml:space="preserve">Подвесной держатель СБ </t>
  </si>
  <si>
    <t>Ручка ( металл). Цвета: черный, белый</t>
  </si>
  <si>
    <t>Стол НТМ-200.90 ч.1</t>
  </si>
  <si>
    <t>Стол НТМ-709 ч.2 ( Опора)-2 шт.</t>
  </si>
  <si>
    <t>Стол НТМ-200.90 ч.3 ( Траверсы компл.2 шт.)</t>
  </si>
  <si>
    <t>LM-01</t>
  </si>
  <si>
    <t>НТМЭ25-73Б</t>
  </si>
  <si>
    <t>Лючок для вывода проводов  металлический 240х100</t>
  </si>
  <si>
    <t>Модуль линейный НТМП.П-200Э</t>
  </si>
  <si>
    <t>Стол НТМП.О-120</t>
  </si>
  <si>
    <t>Стол НТМП.О-160</t>
  </si>
  <si>
    <t>Стол НТМП.О-140</t>
  </si>
  <si>
    <t>Стол НТМП.О-180</t>
  </si>
  <si>
    <t>Стол НТМП.О-200</t>
  </si>
  <si>
    <t>Модуль линейный НТМП.О-120Э</t>
  </si>
  <si>
    <t>Модуль линейный НТМП.О-140Э</t>
  </si>
  <si>
    <t>Модуль линейный НТМП.О-160Э</t>
  </si>
  <si>
    <t>Модуль линейный НТМП.О-180Э</t>
  </si>
  <si>
    <t>Модуль линейный НТМП.О-200Э</t>
  </si>
  <si>
    <t>Бенч двойной НТМП.О.Б2-120</t>
  </si>
  <si>
    <t>Бенч двойной НТМП.О.Б2-140</t>
  </si>
  <si>
    <t>Бенч двойной НТМП.О.Б2-160</t>
  </si>
  <si>
    <t>Бенч двойной НТМП.О.Б2-180</t>
  </si>
  <si>
    <t>Бенч двойной НТМП.О.Б2-200</t>
  </si>
  <si>
    <t>Стол эргономичный НТМП.О-060.ЛВ/ПР</t>
  </si>
  <si>
    <t>Бенч двойной эргономичный НТМП.О.Б2-060</t>
  </si>
  <si>
    <t>Бенч двойной эргономичный НТМП.О.Б2-040</t>
  </si>
  <si>
    <t>Экран СМЭ25-12</t>
  </si>
  <si>
    <t>Экран СМЭ25-14</t>
  </si>
  <si>
    <t>Экран СМЭ25-16</t>
  </si>
  <si>
    <t>Экран СМЭ25-18</t>
  </si>
  <si>
    <t>Экран СМЭ25-20</t>
  </si>
  <si>
    <t>Модести-панель СММ25-12</t>
  </si>
  <si>
    <t>Модести-панель СММ25-14</t>
  </si>
  <si>
    <t>Модести-панель СММ25-16</t>
  </si>
  <si>
    <t>Модести-панель СММ25-18</t>
  </si>
  <si>
    <t>Модести-панель СММ25-20</t>
  </si>
  <si>
    <t>Стол переговорный    D-1200</t>
  </si>
  <si>
    <t>Стол переговорный     D-900</t>
  </si>
  <si>
    <t>Комбинации стеллажей с фасадами</t>
  </si>
  <si>
    <t>Линейные бенчи на 2рм на П-м/каркасе</t>
  </si>
  <si>
    <t>Линейные бенчи на 3рм на П-м/каркасе</t>
  </si>
  <si>
    <t>Линейный наборный модуль на П-м/каркасе</t>
  </si>
  <si>
    <t>Линейные бенчи на 2рм на О-м/каркасе</t>
  </si>
  <si>
    <t>Линейные бенчи на 3рм на  О-м/каркасе</t>
  </si>
  <si>
    <t>Линейный наборный модуль на О-м/каркасе</t>
  </si>
  <si>
    <t>Бенчи двойные на 4рм на П-м/каркасе</t>
  </si>
  <si>
    <t>Бенчи двойные на 6рм на П-м/каркасе</t>
  </si>
  <si>
    <t>Бенчи двойной эргономичный  на 2рм  на П-м/каркасе                          (2 опоры гл.1496мм)</t>
  </si>
  <si>
    <t>***Цена  на заказные (не складская программа) позиции действительна от 5 шт.  Менее 5 шт.+30%</t>
  </si>
  <si>
    <t>м/каркас 60х30</t>
  </si>
  <si>
    <t>Заполнение</t>
  </si>
  <si>
    <t>ЛДСП 16мм</t>
  </si>
  <si>
    <t>СТОЛЫ на м/каркасе со вставкой ЛДСП Аргентум-М</t>
  </si>
  <si>
    <t>СТОЛЫ на м/каркасе  Аргентум-МП</t>
  </si>
  <si>
    <t>Промежуточнве опоры</t>
  </si>
  <si>
    <t>металл 2мм, сечение 60х40</t>
  </si>
  <si>
    <t>металл 2мм, треугольное сечение 59х59мм</t>
  </si>
  <si>
    <t>Толщина основания, мм</t>
  </si>
  <si>
    <t>ПВХ, 2</t>
  </si>
  <si>
    <t>40х20мм</t>
  </si>
  <si>
    <t>ДСП 16мм цвета лайм</t>
  </si>
  <si>
    <t>ХДФ в цвет изделия</t>
  </si>
  <si>
    <t>на  верхний ящик</t>
  </si>
  <si>
    <t>Топы, основания шкафов, мм</t>
  </si>
  <si>
    <t>2 мм ПВХ фасадная сторона, 
0,6 - остальные стороны</t>
  </si>
  <si>
    <t>металлопластик 50х50х50мм</t>
  </si>
  <si>
    <t>Опоры декоративные</t>
  </si>
  <si>
    <t>ФАСАДЫ</t>
  </si>
  <si>
    <t>4, тонированное в массе, цвет графит</t>
  </si>
  <si>
    <t>Стол эргономичный ПРАВЫЙ                         на П-м/каркасе (2 опоры гл.730мм)</t>
  </si>
  <si>
    <t>Стол эргономичный ЛЕВЫЙ                              на П-м/каркасе (2 опоры гл.730мм)</t>
  </si>
  <si>
    <t>МК-1200</t>
  </si>
  <si>
    <t>МК-1400</t>
  </si>
  <si>
    <t>МК-1600</t>
  </si>
  <si>
    <t>МК-1800</t>
  </si>
  <si>
    <t>МКZ-1200</t>
  </si>
  <si>
    <t>МКZ-1400</t>
  </si>
  <si>
    <t>МКZ-1600</t>
  </si>
  <si>
    <t>МКZ-1800</t>
  </si>
  <si>
    <t>Экран 1200х25х320</t>
  </si>
  <si>
    <t>Экран 1200х25х350</t>
  </si>
  <si>
    <t>Экран 1400х25х350</t>
  </si>
  <si>
    <t>Экран 1600х25х350</t>
  </si>
  <si>
    <t>Экран 1800х25х350</t>
  </si>
  <si>
    <t xml:space="preserve"> Модести-панель 1050х25х350</t>
  </si>
  <si>
    <t xml:space="preserve"> Модести-панель1250х25х350</t>
  </si>
  <si>
    <t xml:space="preserve"> Модести-панель1450х25х350</t>
  </si>
  <si>
    <t xml:space="preserve"> Модести-панель 1650х35х350</t>
  </si>
  <si>
    <t>Фурнитура СМЭ-22Ф</t>
  </si>
  <si>
    <t>Модуль двойной универсальный НТМП.П.Б2-120Э</t>
  </si>
  <si>
    <t>Модуль двойной универсальный НТМП.П.Б2-140Э</t>
  </si>
  <si>
    <t>Модуль двойной универсальный НТМП.П.Б2-160Э</t>
  </si>
  <si>
    <t>Модуль двойной универсальный НТМП.П.Б2-180Э</t>
  </si>
  <si>
    <t>Модуль двойной универсальный НТМП.П.Б2-200Э</t>
  </si>
  <si>
    <t>Вертикальный кабель-канал</t>
  </si>
  <si>
    <t>Вертикальный кабель-канал, пластик, L-780мм, цвет- металлик</t>
  </si>
  <si>
    <t>Крепление проводов</t>
  </si>
  <si>
    <t>128х76х30мм, пластик, цвет- серый</t>
  </si>
  <si>
    <t xml:space="preserve">* ВНИМАНИЕ!  На двойные бенчи  на  П- и О-м/каркасе на 4,6,8 и более рабочих мест и на переговорные составные столы (2 и более столешниц) промежуточная опора  УНИВЕРСАЛЬАЯ -П- образная 60х40  с углубленными на 300мм от края столешницы, опорами . </t>
  </si>
  <si>
    <t>Ком-т стеклянных дверей в ал. Рамке Белый сатинат     НТ-601.2 Рстл</t>
  </si>
  <si>
    <t>Дверь стекло в ал. Рамке Белый сатинат                  НТ-601.Л/Пр Рстл</t>
  </si>
  <si>
    <t>Дверь стекло тонирован. серый      НТ-601стл</t>
  </si>
  <si>
    <t>Комплект стеклянных дверей тонирован. Серый НТ-601.2стл</t>
  </si>
  <si>
    <t>Цвет м/каркаса</t>
  </si>
  <si>
    <t>Фурнитура СМСЛФ</t>
  </si>
  <si>
    <t>Дуб сафари/ антрацит</t>
  </si>
  <si>
    <t>Дуб сафари/ металлик</t>
  </si>
  <si>
    <t>Дуб сафари/ белый</t>
  </si>
  <si>
    <t>Сосна винтер/ антрацит</t>
  </si>
  <si>
    <t>Сосна винтер/ металлик</t>
  </si>
  <si>
    <t>Лиственница/антрацит</t>
  </si>
  <si>
    <t>Лиственница/металлик</t>
  </si>
  <si>
    <t>Лиственница/белый</t>
  </si>
  <si>
    <t>Дуь сафари/антрацит</t>
  </si>
  <si>
    <t>Дуб сафари/металлик</t>
  </si>
  <si>
    <t>Дуб сафари/белый</t>
  </si>
  <si>
    <t>Сосна винтер/антрацит</t>
  </si>
  <si>
    <t>Сосна винтер/металлик</t>
  </si>
  <si>
    <t>Сосна винтер/белый</t>
  </si>
  <si>
    <t xml:space="preserve">Исполнение:                                                                                                                                -Декоры:дуб сафари,лиственница, сосна винтер. Тиснение:шпон .Металлокаркас (М)-профиль 60*30 со вставками ЛДСП. Цвет: металлик , белый, антрацит. Соединение  со столешницей- "металл-металл". Столешницы столов и конференц-приставок  изготовлены из ЛДСП толщиной 25мм, облицованы противоударной кромкой ПВХ 2 мм производства фирмы Rehau (Германия) в цвет изделия.  </t>
  </si>
  <si>
    <t>Сосна винтер/ белый</t>
  </si>
  <si>
    <t>Опора ОТ-07-1496 промежуточная</t>
  </si>
  <si>
    <t>Экран радиусный боковой 25мм                            НТМЭ-73Б</t>
  </si>
  <si>
    <t>Экран радиусный 25мм    НТМЭ-120</t>
  </si>
  <si>
    <t>Экран радиусный 25мм НТМЭ-140</t>
  </si>
  <si>
    <t>Экран радиусный 25мм НТМЭ-160</t>
  </si>
  <si>
    <t>Экран радиусный 25мм НТМЭ-180</t>
  </si>
  <si>
    <t>Экран радиусный 25мм НТМЭ-200</t>
  </si>
  <si>
    <t>ОС-2</t>
  </si>
  <si>
    <t xml:space="preserve">ОС-2 </t>
  </si>
  <si>
    <t>Ного-опора ОС-2 (100х100)</t>
  </si>
  <si>
    <t>ОС-2*4</t>
  </si>
  <si>
    <t>100х100х720</t>
  </si>
  <si>
    <t>Модуль переговорный универсальный НТМП.ПО-120.11</t>
  </si>
  <si>
    <t>Модуль переговорный универсальныйй НТМП.ПО-140.11</t>
  </si>
  <si>
    <t>Модуль переговорный универсальный НТМП.ПО-160.11</t>
  </si>
  <si>
    <t>Модуль переговорный универсальный НТМП.ПО-180.11</t>
  </si>
  <si>
    <t>Модуль переговорный универсальный НТМП.ПО-200.11</t>
  </si>
  <si>
    <t>Траверса ТПр-0135 (компл.2 шт.)</t>
  </si>
  <si>
    <t>Траверса ТПР-0135 (компл.2 шт.)</t>
  </si>
  <si>
    <t>Держатель экрана ДШ-ПТ компл(1 лев+1пр )</t>
  </si>
  <si>
    <t>Дилерский прайс-лист от 25 января 2022 года.</t>
  </si>
  <si>
    <t>430х442х583</t>
  </si>
  <si>
    <t>438х444х725</t>
  </si>
  <si>
    <t>438х444х25</t>
  </si>
  <si>
    <t>438х730х25</t>
  </si>
  <si>
    <t>Дилерский прайс-лист  "Программа Техно" от 14 марта 2022 года .</t>
  </si>
  <si>
    <t>Опора ОТ-03-1496</t>
  </si>
  <si>
    <t>Опора ОТ-03-1496(З)</t>
  </si>
  <si>
    <r>
      <t xml:space="preserve">Завершающие опоры </t>
    </r>
    <r>
      <rPr>
        <sz val="12"/>
        <color theme="1"/>
        <rFont val="Century Gothic"/>
        <family val="2"/>
        <charset val="204"/>
      </rPr>
      <t>– труба с треугольным сечением 59*59*83мм</t>
    </r>
  </si>
  <si>
    <r>
      <t>Промежуточныее опоры*</t>
    </r>
    <r>
      <rPr>
        <sz val="12"/>
        <color theme="1"/>
        <rFont val="Century Gothic"/>
        <family val="2"/>
        <charset val="204"/>
      </rPr>
      <t xml:space="preserve"> - труба с прямоуголным сечением 60*40мм</t>
    </r>
  </si>
  <si>
    <r>
      <rPr>
        <b/>
        <sz val="12"/>
        <color theme="1"/>
        <rFont val="Century Gothic"/>
        <family val="2"/>
        <charset val="204"/>
      </rPr>
      <t>Траверсы</t>
    </r>
    <r>
      <rPr>
        <sz val="12"/>
        <color theme="1"/>
        <rFont val="Century Gothic"/>
        <family val="2"/>
        <charset val="204"/>
      </rPr>
      <t xml:space="preserve"> – труба с прямоугольным сечением 40*20мм</t>
    </r>
  </si>
  <si>
    <r>
      <t>Цвет металлокаркаса</t>
    </r>
    <r>
      <rPr>
        <sz val="12"/>
        <color theme="1"/>
        <rFont val="Century Gothic"/>
        <family val="2"/>
        <charset val="204"/>
      </rPr>
      <t xml:space="preserve"> - белый (склад), антрацит(склад), металлик (заказной)</t>
    </r>
  </si>
  <si>
    <r>
      <t>НТМП.ПО.Б</t>
    </r>
    <r>
      <rPr>
        <b/>
        <sz val="10"/>
        <color rgb="FFFF0000"/>
        <rFont val="Century Gothic"/>
        <family val="2"/>
        <charset val="204"/>
      </rPr>
      <t>2</t>
    </r>
    <r>
      <rPr>
        <b/>
        <sz val="10"/>
        <rFont val="Century Gothic"/>
        <family val="2"/>
        <charset val="204"/>
      </rPr>
      <t>-120Э</t>
    </r>
  </si>
  <si>
    <r>
      <t>НТМП.ПО.Б</t>
    </r>
    <r>
      <rPr>
        <b/>
        <sz val="10"/>
        <color rgb="FFFF0000"/>
        <rFont val="Century Gothic"/>
        <family val="2"/>
        <charset val="204"/>
      </rPr>
      <t>2</t>
    </r>
    <r>
      <rPr>
        <b/>
        <sz val="10"/>
        <rFont val="Century Gothic"/>
        <family val="2"/>
        <charset val="204"/>
      </rPr>
      <t>-140Э</t>
    </r>
  </si>
  <si>
    <r>
      <t>НТМП.ПО.Б</t>
    </r>
    <r>
      <rPr>
        <b/>
        <sz val="10"/>
        <color rgb="FFFF0000"/>
        <rFont val="Century Gothic"/>
        <family val="2"/>
        <charset val="204"/>
      </rPr>
      <t>2</t>
    </r>
    <r>
      <rPr>
        <b/>
        <sz val="10"/>
        <rFont val="Century Gothic"/>
        <family val="2"/>
        <charset val="204"/>
      </rPr>
      <t>-160Э</t>
    </r>
  </si>
  <si>
    <r>
      <t>НТМП.ПО.Б</t>
    </r>
    <r>
      <rPr>
        <b/>
        <sz val="10"/>
        <color rgb="FFFF0000"/>
        <rFont val="Century Gothic"/>
        <family val="2"/>
        <charset val="204"/>
      </rPr>
      <t>2</t>
    </r>
    <r>
      <rPr>
        <b/>
        <sz val="10"/>
        <rFont val="Century Gothic"/>
        <family val="2"/>
        <charset val="204"/>
      </rPr>
      <t>-180Э</t>
    </r>
  </si>
  <si>
    <r>
      <t>НТМП.ПО.Б</t>
    </r>
    <r>
      <rPr>
        <b/>
        <sz val="10"/>
        <color rgb="FFFF0000"/>
        <rFont val="Century Gothic"/>
        <family val="2"/>
        <charset val="204"/>
      </rPr>
      <t>2</t>
    </r>
    <r>
      <rPr>
        <b/>
        <sz val="10"/>
        <rFont val="Century Gothic"/>
        <family val="2"/>
        <charset val="204"/>
      </rPr>
      <t>-200Э</t>
    </r>
  </si>
  <si>
    <r>
      <t>Столешницы-</t>
    </r>
    <r>
      <rPr>
        <sz val="12"/>
        <color theme="1"/>
        <rFont val="Century Gothic"/>
        <family val="2"/>
        <charset val="204"/>
      </rPr>
      <t>ЛДСП 25мм, тиснение "шпон", с выпелом под провода</t>
    </r>
  </si>
  <si>
    <r>
      <t xml:space="preserve">Стол руководителя НТМ-160 ( </t>
    </r>
    <r>
      <rPr>
        <sz val="10"/>
        <rFont val="Century Gothic"/>
        <family val="2"/>
        <charset val="204"/>
      </rPr>
      <t>1600х800х750</t>
    </r>
    <r>
      <rPr>
        <b/>
        <sz val="10"/>
        <rFont val="Century Gothic"/>
        <family val="2"/>
        <charset val="204"/>
      </rPr>
      <t>)</t>
    </r>
  </si>
  <si>
    <r>
      <t xml:space="preserve">Стол руководителя НТМ-180 ( </t>
    </r>
    <r>
      <rPr>
        <sz val="10"/>
        <rFont val="Century Gothic"/>
        <family val="2"/>
        <charset val="204"/>
      </rPr>
      <t>1800х800х750</t>
    </r>
    <r>
      <rPr>
        <b/>
        <sz val="10"/>
        <rFont val="Century Gothic"/>
        <family val="2"/>
        <charset val="204"/>
      </rPr>
      <t>)</t>
    </r>
  </si>
  <si>
    <r>
      <t xml:space="preserve">Стол заседаний НТМ-200.90 ( </t>
    </r>
    <r>
      <rPr>
        <sz val="10"/>
        <rFont val="Century Gothic"/>
        <family val="2"/>
        <charset val="204"/>
      </rPr>
      <t>2000х900х750</t>
    </r>
    <r>
      <rPr>
        <b/>
        <sz val="10"/>
        <rFont val="Century Gothic"/>
        <family val="2"/>
        <charset val="204"/>
      </rPr>
      <t>)</t>
    </r>
  </si>
  <si>
    <r>
      <t xml:space="preserve">Конференц-приставка НТМ-709 ( </t>
    </r>
    <r>
      <rPr>
        <sz val="10"/>
        <rFont val="Century Gothic"/>
        <family val="2"/>
        <charset val="204"/>
      </rPr>
      <t>900х730х750</t>
    </r>
    <r>
      <rPr>
        <b/>
        <sz val="10"/>
        <rFont val="Century Gothic"/>
        <family val="2"/>
        <charset val="204"/>
      </rPr>
      <t>)</t>
    </r>
  </si>
  <si>
    <r>
      <t xml:space="preserve">Конференц-приставка НТМ-735 ( </t>
    </r>
    <r>
      <rPr>
        <sz val="10"/>
        <rFont val="Century Gothic"/>
        <family val="2"/>
        <charset val="204"/>
      </rPr>
      <t>1350х730х750</t>
    </r>
    <r>
      <rPr>
        <b/>
        <sz val="10"/>
        <rFont val="Century Gothic"/>
        <family val="2"/>
        <charset val="204"/>
      </rPr>
      <t>)</t>
    </r>
  </si>
  <si>
    <r>
      <t xml:space="preserve">КРАТКОЕ ОПИСАНИЕ: </t>
    </r>
    <r>
      <rPr>
        <sz val="10"/>
        <rFont val="Century Gothic"/>
        <family val="2"/>
        <charset val="204"/>
      </rPr>
      <t>Исполнение:дуб сафари,лиственница, сосна винтер. Тиснение: Шпон . Металлокаркас (М)-профиль 60*30. Цвет: металлик , белый,антрацит. Соединение  со столешницей- "металл-металл". Столешницы,опоры столов, приставка, топы и основания шкафов  изготовлены из ЛДСП толщиной 25мм, облицованы противоударной кромкой ПВХ 2 мм производства фирмы Rehau (Германия) в цвет изделия. Каркасы стеллажей и тумб, фасады изготовлены из ЛДСП толщиной 16мм. Ящики тумб- ЛДСП 16мм , цвет: лайм. Стекло тонированное в массе 4мм-графит. В шкафах использованы декоративные регулируемые опоры H-50мм цвета матовый хром.Столешницы соеденены с опорами проставками цвета матовый хром.</t>
    </r>
  </si>
  <si>
    <r>
      <rPr>
        <b/>
        <sz val="12"/>
        <color rgb="FF000000"/>
        <rFont val="Century Gothic"/>
        <family val="2"/>
        <charset val="204"/>
      </rPr>
      <t>НТМП-D-090</t>
    </r>
    <r>
      <rPr>
        <sz val="12"/>
        <color rgb="FF000000"/>
        <rFont val="Century Gothic"/>
        <family val="2"/>
        <charset val="204"/>
      </rPr>
      <t>: Основание D-600 толщина 10 мм, опорная стойка D-108мм, верхний фланец D-450мм толщиной 5мм</t>
    </r>
  </si>
  <si>
    <r>
      <rPr>
        <b/>
        <sz val="12"/>
        <color rgb="FF000000"/>
        <rFont val="Century Gothic"/>
        <family val="2"/>
        <charset val="204"/>
      </rPr>
      <t>НТМП-D-120</t>
    </r>
    <r>
      <rPr>
        <sz val="12"/>
        <color rgb="FF000000"/>
        <rFont val="Century Gothic"/>
        <family val="2"/>
        <charset val="204"/>
      </rPr>
      <t>: Основание D-700мм толщина 10 мм, опорная стойка D-108мм, верхний фланец D-450мм толщиной 5мм</t>
    </r>
  </si>
  <si>
    <t xml:space="preserve"> </t>
  </si>
  <si>
    <t>Стол переговорный на                П-м/каркасе</t>
  </si>
  <si>
    <t>Стол переговорный                             (2 столешницы) на П-м/каркасе</t>
  </si>
  <si>
    <t>Стол переговорный                           (3 столешницы) на  П-м/каркасе</t>
  </si>
  <si>
    <t>Стол переговорный                            на О-м/каркасе</t>
  </si>
  <si>
    <t>Стол переговорный                              (2 столешницы) на О-м/каркасе</t>
  </si>
  <si>
    <t>Стол переговорный                          (3 столешницы) на О-м/каркасе</t>
  </si>
  <si>
    <r>
      <t xml:space="preserve">Исполнение серии: </t>
    </r>
    <r>
      <rPr>
        <sz val="11"/>
        <color theme="8" tint="-0.249977111117893"/>
        <rFont val="Century Gothic"/>
        <family val="2"/>
        <charset val="204"/>
      </rPr>
      <t xml:space="preserve"> </t>
    </r>
    <r>
      <rPr>
        <b/>
        <sz val="11"/>
        <color theme="8" tint="-0.249977111117893"/>
        <rFont val="Century Gothic"/>
        <family val="2"/>
        <charset val="204"/>
      </rPr>
      <t>Аргентум</t>
    </r>
    <r>
      <rPr>
        <sz val="11"/>
        <rFont val="Century Gothic"/>
        <family val="2"/>
        <charset val="204"/>
      </rPr>
      <t>: столы на опорах ЛДСП с проставками -25мм.</t>
    </r>
    <r>
      <rPr>
        <b/>
        <sz val="11"/>
        <color theme="8" tint="-0.249977111117893"/>
        <rFont val="Century Gothic"/>
        <family val="2"/>
        <charset val="204"/>
      </rPr>
      <t xml:space="preserve"> Аргентум-М:</t>
    </r>
    <r>
      <rPr>
        <sz val="11"/>
        <rFont val="Century Gothic"/>
        <family val="2"/>
        <charset val="204"/>
      </rPr>
      <t xml:space="preserve"> столы на м/каркасе 60х30 со вставками ЛДСП</t>
    </r>
    <r>
      <rPr>
        <sz val="11"/>
        <color theme="8" tint="-0.249977111117893"/>
        <rFont val="Century Gothic"/>
        <family val="2"/>
        <charset val="204"/>
      </rPr>
      <t xml:space="preserve">. </t>
    </r>
    <r>
      <rPr>
        <b/>
        <sz val="11"/>
        <color theme="8" tint="-0.249977111117893"/>
        <rFont val="Century Gothic"/>
        <family val="2"/>
        <charset val="204"/>
      </rPr>
      <t>Аргентум-МП</t>
    </r>
    <r>
      <rPr>
        <sz val="11"/>
        <color theme="8" tint="-0.249977111117893"/>
        <rFont val="Century Gothic"/>
        <family val="2"/>
        <charset val="204"/>
      </rPr>
      <t>:</t>
    </r>
    <r>
      <rPr>
        <sz val="11"/>
        <rFont val="Century Gothic"/>
        <family val="2"/>
        <charset val="204"/>
      </rPr>
      <t xml:space="preserve"> столы на м/каркасе- столешница с выпелом под провода-25мм.  Металлокаркас: П- и О-образный , опоры- треугольное сечение 59х59, траверсы прямоугольного сечения 40х20 . Цвета исполнения м/каркаса:,антрацит (склад),белый(склад), металлик(заказной).  Топы и основания тумб и щкафов-25мм, бока,фасады, полки-16мм. Петли с доводчиками. Ящики тумб- ЛДСП 16мм цвета лайм. </t>
    </r>
  </si>
  <si>
    <r>
      <rPr>
        <sz val="10"/>
        <rFont val="Century Gothic"/>
        <family val="2"/>
        <charset val="204"/>
      </rPr>
      <t>прайс-лист  от 14 марта 2021 года.</t>
    </r>
    <r>
      <rPr>
        <sz val="14"/>
        <rFont val="Century Gothic"/>
        <family val="2"/>
        <charset val="204"/>
      </rPr>
      <t xml:space="preserve">           серия</t>
    </r>
    <r>
      <rPr>
        <b/>
        <sz val="14"/>
        <rFont val="Century Gothic"/>
        <family val="2"/>
        <charset val="204"/>
      </rPr>
      <t xml:space="preserve"> </t>
    </r>
    <r>
      <rPr>
        <b/>
        <sz val="14"/>
        <color theme="8" tint="-0.249977111117893"/>
        <rFont val="Century Gothic"/>
        <family val="2"/>
        <charset val="204"/>
      </rPr>
      <t>"АРГЕНТУМ-М"</t>
    </r>
  </si>
  <si>
    <r>
      <rPr>
        <sz val="14"/>
        <rFont val="Century Gothic"/>
        <family val="2"/>
        <charset val="204"/>
      </rPr>
      <t xml:space="preserve">прайс-лист  от 14 марта 2022 года.           серия </t>
    </r>
    <r>
      <rPr>
        <b/>
        <sz val="14"/>
        <color theme="8" tint="-0.249977111117893"/>
        <rFont val="Century Gothic"/>
        <family val="2"/>
        <charset val="204"/>
      </rPr>
      <t>"АРГЕНТУМ-МП"</t>
    </r>
  </si>
  <si>
    <r>
      <rPr>
        <sz val="14"/>
        <rFont val="Century Gothic"/>
        <family val="2"/>
        <charset val="204"/>
      </rPr>
      <t>прайс-лист  от 14 марта 2022 года.                                           серия</t>
    </r>
    <r>
      <rPr>
        <b/>
        <sz val="14"/>
        <rFont val="Century Gothic"/>
        <family val="2"/>
        <charset val="204"/>
      </rPr>
      <t xml:space="preserve"> </t>
    </r>
    <r>
      <rPr>
        <b/>
        <sz val="14"/>
        <color theme="8" tint="-0.249977111117893"/>
        <rFont val="Century Gothic"/>
        <family val="2"/>
        <charset val="204"/>
      </rPr>
      <t>"АРГЕНТУМ-МП"</t>
    </r>
  </si>
  <si>
    <r>
      <rPr>
        <sz val="10"/>
        <rFont val="Century Gothic"/>
        <family val="2"/>
        <charset val="204"/>
      </rPr>
      <t>прайс-лист  от 14 марта 2022 года.</t>
    </r>
    <r>
      <rPr>
        <sz val="14"/>
        <rFont val="Century Gothic"/>
        <family val="2"/>
        <charset val="204"/>
      </rPr>
      <t xml:space="preserve">           серия</t>
    </r>
    <r>
      <rPr>
        <b/>
        <sz val="14"/>
        <rFont val="Century Gothic"/>
        <family val="2"/>
        <charset val="204"/>
      </rPr>
      <t xml:space="preserve"> </t>
    </r>
    <r>
      <rPr>
        <b/>
        <sz val="14"/>
        <color theme="8" tint="-0.249977111117893"/>
        <rFont val="Century Gothic"/>
        <family val="2"/>
        <charset val="204"/>
      </rPr>
      <t>"АРГЕНТУМ"</t>
    </r>
  </si>
</sst>
</file>

<file path=xl/styles.xml><?xml version="1.0" encoding="utf-8"?>
<styleSheet xmlns="http://schemas.openxmlformats.org/spreadsheetml/2006/main">
  <numFmts count="2">
    <numFmt numFmtId="164" formatCode="#,##0&quot;р.&quot;"/>
    <numFmt numFmtId="165" formatCode="#,##0\ &quot;₽&quot;"/>
  </numFmts>
  <fonts count="52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8"/>
      <name val="Arial Cyr"/>
      <charset val="204"/>
    </font>
    <font>
      <sz val="12"/>
      <name val="Arial Cyr"/>
      <charset val="204"/>
    </font>
    <font>
      <b/>
      <u/>
      <sz val="14"/>
      <color indexed="12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sz val="10"/>
      <color indexed="81"/>
      <name val="Tahoma"/>
      <family val="2"/>
      <charset val="204"/>
    </font>
    <font>
      <b/>
      <u/>
      <sz val="14"/>
      <color indexed="39"/>
      <name val="Times New Roman"/>
      <family val="1"/>
      <charset val="204"/>
    </font>
    <font>
      <sz val="10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2"/>
      <color indexed="81"/>
      <name val="Tahoma"/>
      <family val="2"/>
      <charset val="204"/>
    </font>
    <font>
      <sz val="12"/>
      <color indexed="81"/>
      <name val="Tahoma"/>
      <family val="2"/>
      <charset val="204"/>
    </font>
    <font>
      <b/>
      <sz val="11"/>
      <color indexed="81"/>
      <name val="Tahoma"/>
      <family val="2"/>
      <charset val="204"/>
    </font>
    <font>
      <sz val="11"/>
      <color indexed="81"/>
      <name val="Tahoma"/>
      <family val="2"/>
      <charset val="204"/>
    </font>
    <font>
      <sz val="10"/>
      <name val="Arial"/>
      <family val="2"/>
      <charset val="204"/>
    </font>
    <font>
      <sz val="10"/>
      <name val="Century Gothic"/>
      <family val="2"/>
      <charset val="204"/>
    </font>
    <font>
      <sz val="11"/>
      <name val="Century Gothic"/>
      <family val="2"/>
      <charset val="204"/>
    </font>
    <font>
      <sz val="12"/>
      <name val="Century Gothic"/>
      <family val="2"/>
      <charset val="204"/>
    </font>
    <font>
      <b/>
      <sz val="14"/>
      <name val="Century Gothic"/>
      <family val="2"/>
      <charset val="204"/>
    </font>
    <font>
      <sz val="14"/>
      <name val="Century Gothic"/>
      <family val="2"/>
      <charset val="204"/>
    </font>
    <font>
      <b/>
      <sz val="14"/>
      <color theme="8" tint="-0.249977111117893"/>
      <name val="Century Gothic"/>
      <family val="2"/>
      <charset val="204"/>
    </font>
    <font>
      <b/>
      <sz val="10"/>
      <name val="Century Gothic"/>
      <family val="2"/>
      <charset val="204"/>
    </font>
    <font>
      <b/>
      <sz val="12"/>
      <color theme="1"/>
      <name val="Century Gothic"/>
      <family val="2"/>
      <charset val="204"/>
    </font>
    <font>
      <sz val="12"/>
      <color theme="1"/>
      <name val="Century Gothic"/>
      <family val="2"/>
      <charset val="204"/>
    </font>
    <font>
      <b/>
      <sz val="12"/>
      <color theme="8" tint="-0.249977111117893"/>
      <name val="Century Gothic"/>
      <family val="2"/>
      <charset val="204"/>
    </font>
    <font>
      <sz val="10"/>
      <color theme="1"/>
      <name val="Century Gothic"/>
      <family val="2"/>
      <charset val="204"/>
    </font>
    <font>
      <sz val="10"/>
      <color theme="8" tint="-0.249977111117893"/>
      <name val="Century Gothic"/>
      <family val="2"/>
      <charset val="204"/>
    </font>
    <font>
      <b/>
      <sz val="10"/>
      <color theme="8" tint="-0.249977111117893"/>
      <name val="Century Gothic"/>
      <family val="2"/>
      <charset val="204"/>
    </font>
    <font>
      <b/>
      <sz val="12"/>
      <name val="Century Gothic"/>
      <family val="2"/>
      <charset val="204"/>
    </font>
    <font>
      <sz val="10"/>
      <color rgb="FFFF0000"/>
      <name val="Century Gothic"/>
      <family val="2"/>
      <charset val="204"/>
    </font>
    <font>
      <b/>
      <sz val="10"/>
      <color indexed="12"/>
      <name val="Century Gothic"/>
      <family val="2"/>
      <charset val="204"/>
    </font>
    <font>
      <b/>
      <sz val="10"/>
      <color rgb="FFFF0000"/>
      <name val="Century Gothic"/>
      <family val="2"/>
      <charset val="204"/>
    </font>
    <font>
      <b/>
      <sz val="10"/>
      <color rgb="FFC00000"/>
      <name val="Century Gothic"/>
      <family val="2"/>
      <charset val="204"/>
    </font>
    <font>
      <b/>
      <sz val="10"/>
      <color theme="8" tint="-0.499984740745262"/>
      <name val="Century Gothic"/>
      <family val="2"/>
      <charset val="204"/>
    </font>
    <font>
      <b/>
      <sz val="10"/>
      <color indexed="10"/>
      <name val="Century Gothic"/>
      <family val="2"/>
      <charset val="204"/>
    </font>
    <font>
      <b/>
      <sz val="9"/>
      <name val="Century Gothic"/>
      <family val="2"/>
      <charset val="204"/>
    </font>
    <font>
      <sz val="9"/>
      <name val="Century Gothic"/>
      <family val="2"/>
      <charset val="204"/>
    </font>
    <font>
      <b/>
      <sz val="11"/>
      <color theme="8" tint="-0.249977111117893"/>
      <name val="Century Gothic"/>
      <family val="2"/>
      <charset val="204"/>
    </font>
    <font>
      <b/>
      <sz val="11"/>
      <color indexed="10"/>
      <name val="Century Gothic"/>
      <family val="2"/>
      <charset val="204"/>
    </font>
    <font>
      <sz val="11"/>
      <color theme="8" tint="-0.249977111117893"/>
      <name val="Century Gothic"/>
      <family val="2"/>
      <charset val="204"/>
    </font>
    <font>
      <sz val="8"/>
      <name val="Century Gothic"/>
      <family val="2"/>
      <charset val="204"/>
    </font>
    <font>
      <b/>
      <sz val="8"/>
      <color theme="8" tint="-0.249977111117893"/>
      <name val="Century Gothic"/>
      <family val="2"/>
      <charset val="204"/>
    </font>
    <font>
      <b/>
      <sz val="11"/>
      <name val="Century Gothic"/>
      <family val="2"/>
      <charset val="204"/>
    </font>
    <font>
      <b/>
      <sz val="10"/>
      <color theme="1"/>
      <name val="Century Gothic"/>
      <family val="2"/>
      <charset val="204"/>
    </font>
    <font>
      <sz val="12"/>
      <color rgb="FF000000"/>
      <name val="Century Gothic"/>
      <family val="2"/>
      <charset val="204"/>
    </font>
    <font>
      <b/>
      <sz val="12"/>
      <color rgb="FF000000"/>
      <name val="Century Gothic"/>
      <family val="2"/>
      <charset val="204"/>
    </font>
    <font>
      <sz val="14"/>
      <color rgb="FF000000"/>
      <name val="Century Gothic"/>
      <family val="2"/>
      <charset val="204"/>
    </font>
    <font>
      <sz val="11"/>
      <color theme="1"/>
      <name val="Century Gothic"/>
      <family val="2"/>
      <charset val="204"/>
    </font>
    <font>
      <b/>
      <sz val="12"/>
      <color theme="8" tint="-0.499984740745262"/>
      <name val="Century Gothic"/>
      <family val="2"/>
      <charset val="204"/>
    </font>
    <font>
      <b/>
      <sz val="11"/>
      <color theme="1"/>
      <name val="Century Gothic"/>
      <family val="2"/>
      <charset val="204"/>
    </font>
    <font>
      <b/>
      <sz val="16"/>
      <name val="Century Gothic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</fills>
  <borders count="16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thin">
        <color theme="4" tint="-0.24994659260841701"/>
      </left>
      <right/>
      <top/>
      <bottom/>
      <diagonal/>
    </border>
    <border>
      <left/>
      <right style="thin">
        <color theme="4" tint="-0.24994659260841701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tted">
        <color theme="8" tint="-0.499984740745262"/>
      </bottom>
      <diagonal/>
    </border>
    <border>
      <left/>
      <right/>
      <top style="dotted">
        <color theme="8" tint="-0.499984740745262"/>
      </top>
      <bottom style="dotted">
        <color theme="8" tint="-0.499984740745262"/>
      </bottom>
      <diagonal/>
    </border>
    <border>
      <left/>
      <right style="thin">
        <color theme="4" tint="-0.24994659260841701"/>
      </right>
      <top/>
      <bottom style="dotted">
        <color theme="8" tint="-0.499984740745262"/>
      </bottom>
      <diagonal/>
    </border>
    <border>
      <left/>
      <right style="thin">
        <color theme="4" tint="-0.24994659260841701"/>
      </right>
      <top style="dotted">
        <color theme="8" tint="-0.499984740745262"/>
      </top>
      <bottom style="dotted">
        <color theme="8" tint="-0.499984740745262"/>
      </bottom>
      <diagonal/>
    </border>
    <border>
      <left/>
      <right style="medium">
        <color indexed="64"/>
      </right>
      <top/>
      <bottom style="dotted">
        <color theme="8" tint="-0.499984740745262"/>
      </bottom>
      <diagonal/>
    </border>
    <border>
      <left/>
      <right style="medium">
        <color indexed="64"/>
      </right>
      <top style="dotted">
        <color theme="8" tint="-0.499984740745262"/>
      </top>
      <bottom style="dotted">
        <color theme="8" tint="-0.499984740745262"/>
      </bottom>
      <diagonal/>
    </border>
    <border>
      <left style="dotted">
        <color theme="8" tint="-0.499984740745262"/>
      </left>
      <right/>
      <top style="dotted">
        <color theme="8" tint="-0.499984740745262"/>
      </top>
      <bottom style="dotted">
        <color theme="8" tint="-0.499984740745262"/>
      </bottom>
      <diagonal/>
    </border>
    <border>
      <left style="medium">
        <color theme="8" tint="-0.499984740745262"/>
      </left>
      <right/>
      <top/>
      <bottom/>
      <diagonal/>
    </border>
    <border>
      <left/>
      <right style="medium">
        <color theme="8" tint="-0.499984740745262"/>
      </right>
      <top/>
      <bottom/>
      <diagonal/>
    </border>
    <border>
      <left/>
      <right style="medium">
        <color theme="8" tint="-0.499984740745262"/>
      </right>
      <top/>
      <bottom style="dotted">
        <color theme="8" tint="-0.499984740745262"/>
      </bottom>
      <diagonal/>
    </border>
    <border>
      <left/>
      <right style="medium">
        <color theme="8" tint="-0.499984740745262"/>
      </right>
      <top style="dotted">
        <color theme="8" tint="-0.499984740745262"/>
      </top>
      <bottom style="dotted">
        <color theme="8" tint="-0.499984740745262"/>
      </bottom>
      <diagonal/>
    </border>
    <border>
      <left/>
      <right/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rgb="FF7030A0"/>
      </left>
      <right style="thin">
        <color indexed="64"/>
      </right>
      <top style="dotted">
        <color rgb="FF7030A0"/>
      </top>
      <bottom style="dotted">
        <color rgb="FF7030A0"/>
      </bottom>
      <diagonal/>
    </border>
    <border>
      <left style="thin">
        <color indexed="64"/>
      </left>
      <right style="thin">
        <color indexed="64"/>
      </right>
      <top style="dotted">
        <color rgb="FF7030A0"/>
      </top>
      <bottom style="dotted">
        <color rgb="FF7030A0"/>
      </bottom>
      <diagonal/>
    </border>
    <border>
      <left style="thin">
        <color indexed="64"/>
      </left>
      <right style="dotted">
        <color rgb="FF7030A0"/>
      </right>
      <top style="dotted">
        <color rgb="FF7030A0"/>
      </top>
      <bottom style="dotted">
        <color rgb="FF7030A0"/>
      </bottom>
      <diagonal/>
    </border>
    <border>
      <left style="thin">
        <color indexed="64"/>
      </left>
      <right/>
      <top style="dotted">
        <color rgb="FF7030A0"/>
      </top>
      <bottom style="dotted">
        <color rgb="FF7030A0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/>
      <right/>
      <top style="dotted">
        <color theme="8" tint="-0.499984740745262"/>
      </top>
      <bottom/>
      <diagonal/>
    </border>
    <border>
      <left style="dotted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otted">
        <color theme="8" tint="-0.499984740745262"/>
      </right>
      <top style="dashed">
        <color indexed="64"/>
      </top>
      <bottom style="dashed">
        <color indexed="64"/>
      </bottom>
      <diagonal/>
    </border>
    <border>
      <left style="dotted">
        <color theme="8" tint="-0.499984740745262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otted">
        <color theme="8" tint="-0.499984740745262"/>
      </left>
      <right/>
      <top style="dashed">
        <color indexed="64"/>
      </top>
      <bottom style="dashed">
        <color indexed="64"/>
      </bottom>
      <diagonal/>
    </border>
    <border>
      <left/>
      <right style="dashed">
        <color indexed="64"/>
      </right>
      <top/>
      <bottom/>
      <diagonal/>
    </border>
    <border>
      <left/>
      <right style="dashed">
        <color indexed="64"/>
      </right>
      <top/>
      <bottom style="dotted">
        <color theme="8" tint="-0.499984740745262"/>
      </bottom>
      <diagonal/>
    </border>
    <border>
      <left style="dashed">
        <color indexed="64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/>
      <top/>
      <bottom/>
      <diagonal/>
    </border>
    <border>
      <left style="dashed">
        <color indexed="64"/>
      </left>
      <right/>
      <top/>
      <bottom style="dashed">
        <color indexed="64"/>
      </bottom>
      <diagonal/>
    </border>
    <border>
      <left/>
      <right style="dashed">
        <color indexed="64"/>
      </right>
      <top/>
      <bottom style="dashed">
        <color indexed="64"/>
      </bottom>
      <diagonal/>
    </border>
    <border>
      <left style="dashed">
        <color indexed="64"/>
      </left>
      <right/>
      <top style="dashed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thin">
        <color indexed="64"/>
      </bottom>
      <diagonal/>
    </border>
    <border>
      <left/>
      <right style="dashed">
        <color indexed="64"/>
      </right>
      <top style="dashed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dashed">
        <color indexed="64"/>
      </bottom>
      <diagonal/>
    </border>
    <border>
      <left/>
      <right style="dashed">
        <color indexed="64"/>
      </right>
      <top style="thin">
        <color indexed="64"/>
      </top>
      <bottom style="dashed">
        <color indexed="64"/>
      </bottom>
      <diagonal/>
    </border>
    <border>
      <left style="dashed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/>
      <diagonal/>
    </border>
    <border>
      <left/>
      <right style="thin">
        <color indexed="64"/>
      </right>
      <top/>
      <bottom style="dashed">
        <color indexed="64"/>
      </bottom>
      <diagonal/>
    </border>
    <border>
      <left style="dotted">
        <color theme="8" tint="-0.499984740745262"/>
      </left>
      <right style="dotted">
        <color theme="8" tint="-0.499984740745262"/>
      </right>
      <top style="dashed">
        <color indexed="64"/>
      </top>
      <bottom style="dashed">
        <color indexed="64"/>
      </bottom>
      <diagonal/>
    </border>
    <border>
      <left style="dotted">
        <color theme="8" tint="-0.499984740745262"/>
      </left>
      <right style="medium">
        <color theme="8" tint="-0.499984740745262"/>
      </right>
      <top style="dashed">
        <color indexed="64"/>
      </top>
      <bottom style="dashed">
        <color indexed="64"/>
      </bottom>
      <diagonal/>
    </border>
    <border>
      <left style="medium">
        <color theme="8" tint="-0.499984740745262"/>
      </left>
      <right style="dotted">
        <color theme="8" tint="-0.499984740745262"/>
      </right>
      <top style="dashed">
        <color indexed="64"/>
      </top>
      <bottom style="dashed">
        <color indexed="64"/>
      </bottom>
      <diagonal/>
    </border>
    <border>
      <left/>
      <right style="dotted">
        <color theme="8" tint="-0.499984740745262"/>
      </right>
      <top style="dashed">
        <color indexed="64"/>
      </top>
      <bottom style="dashed">
        <color indexed="64"/>
      </bottom>
      <diagonal/>
    </border>
    <border>
      <left/>
      <right style="dashed">
        <color indexed="64"/>
      </right>
      <top style="dotted">
        <color theme="8" tint="-0.499984740745262"/>
      </top>
      <bottom style="dotted">
        <color theme="8" tint="-0.499984740745262"/>
      </bottom>
      <diagonal/>
    </border>
    <border>
      <left/>
      <right style="dashed">
        <color indexed="64"/>
      </right>
      <top style="dotted">
        <color theme="8" tint="-0.499984740745262"/>
      </top>
      <bottom/>
      <diagonal/>
    </border>
    <border>
      <left/>
      <right style="medium">
        <color theme="8" tint="-0.499984740745262"/>
      </right>
      <top style="dotted">
        <color theme="8" tint="-0.499984740745262"/>
      </top>
      <bottom/>
      <diagonal/>
    </border>
    <border>
      <left/>
      <right style="thin">
        <color theme="4" tint="-0.24994659260841701"/>
      </right>
      <top/>
      <bottom style="dashed">
        <color indexed="64"/>
      </bottom>
      <diagonal/>
    </border>
    <border>
      <left/>
      <right style="thin">
        <color theme="4" tint="-0.24994659260841701"/>
      </right>
      <top style="dashed">
        <color indexed="64"/>
      </top>
      <bottom style="dashed">
        <color indexed="64"/>
      </bottom>
      <diagonal/>
    </border>
    <border>
      <left style="thin">
        <color theme="4" tint="-0.24994659260841701"/>
      </left>
      <right/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 style="medium">
        <color theme="8" tint="-0.499984740745262"/>
      </right>
      <top/>
      <bottom style="dashed">
        <color indexed="64"/>
      </bottom>
      <diagonal/>
    </border>
    <border>
      <left style="medium">
        <color theme="8" tint="-0.499984740745262"/>
      </left>
      <right/>
      <top/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dashed">
        <color indexed="64"/>
      </top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/>
      <bottom style="dashed">
        <color indexed="64"/>
      </bottom>
      <diagonal/>
    </border>
    <border>
      <left/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0" fontId="3" fillId="0" borderId="0"/>
    <xf numFmtId="0" fontId="15" fillId="0" borderId="0"/>
    <xf numFmtId="0" fontId="1" fillId="0" borderId="0"/>
  </cellStyleXfs>
  <cellXfs count="677">
    <xf numFmtId="0" fontId="0" fillId="0" borderId="0" xfId="0"/>
    <xf numFmtId="0" fontId="16" fillId="0" borderId="0" xfId="1" applyFont="1" applyAlignment="1">
      <alignment vertical="center"/>
    </xf>
    <xf numFmtId="0" fontId="17" fillId="0" borderId="0" xfId="1" applyFont="1" applyAlignment="1">
      <alignment vertical="center"/>
    </xf>
    <xf numFmtId="0" fontId="16" fillId="0" borderId="35" xfId="1" applyFont="1" applyBorder="1" applyAlignment="1">
      <alignment vertical="center"/>
    </xf>
    <xf numFmtId="0" fontId="16" fillId="0" borderId="17" xfId="1" applyFont="1" applyBorder="1" applyAlignment="1">
      <alignment vertical="center"/>
    </xf>
    <xf numFmtId="0" fontId="16" fillId="0" borderId="18" xfId="1" applyFont="1" applyBorder="1" applyAlignment="1">
      <alignment vertical="center"/>
    </xf>
    <xf numFmtId="0" fontId="16" fillId="0" borderId="19" xfId="1" applyFont="1" applyBorder="1" applyAlignment="1">
      <alignment vertical="center"/>
    </xf>
    <xf numFmtId="0" fontId="16" fillId="0" borderId="20" xfId="1" applyFont="1" applyBorder="1" applyAlignment="1">
      <alignment vertical="center"/>
    </xf>
    <xf numFmtId="0" fontId="16" fillId="0" borderId="21" xfId="1" applyFont="1" applyBorder="1" applyAlignment="1">
      <alignment vertical="center"/>
    </xf>
    <xf numFmtId="0" fontId="16" fillId="0" borderId="22" xfId="1" applyFont="1" applyBorder="1" applyAlignment="1">
      <alignment vertical="center"/>
    </xf>
    <xf numFmtId="0" fontId="16" fillId="0" borderId="3" xfId="1" applyFont="1" applyBorder="1" applyAlignment="1">
      <alignment horizontal="center" vertical="center"/>
    </xf>
    <xf numFmtId="0" fontId="16" fillId="0" borderId="39" xfId="1" applyFont="1" applyBorder="1" applyAlignment="1">
      <alignment horizontal="center" vertical="center" wrapText="1"/>
    </xf>
    <xf numFmtId="0" fontId="16" fillId="0" borderId="115" xfId="1" applyFont="1" applyBorder="1" applyAlignment="1">
      <alignment horizontal="center" vertical="center" wrapText="1"/>
    </xf>
    <xf numFmtId="0" fontId="16" fillId="0" borderId="35" xfId="1" applyFont="1" applyBorder="1" applyAlignment="1">
      <alignment horizontal="center" vertical="center" wrapText="1"/>
    </xf>
    <xf numFmtId="0" fontId="16" fillId="5" borderId="22" xfId="1" applyFont="1" applyFill="1" applyBorder="1" applyAlignment="1">
      <alignment vertical="center"/>
    </xf>
    <xf numFmtId="0" fontId="16" fillId="5" borderId="35" xfId="1" applyFont="1" applyFill="1" applyBorder="1" applyAlignment="1">
      <alignment vertical="center"/>
    </xf>
    <xf numFmtId="0" fontId="16" fillId="5" borderId="28" xfId="1" applyFont="1" applyFill="1" applyBorder="1" applyAlignment="1">
      <alignment vertical="center"/>
    </xf>
    <xf numFmtId="0" fontId="16" fillId="5" borderId="5" xfId="1" applyFont="1" applyFill="1" applyBorder="1" applyAlignment="1">
      <alignment vertical="center"/>
    </xf>
    <xf numFmtId="0" fontId="16" fillId="5" borderId="36" xfId="1" applyFont="1" applyFill="1" applyBorder="1" applyAlignment="1">
      <alignment vertical="center"/>
    </xf>
    <xf numFmtId="0" fontId="16" fillId="5" borderId="17" xfId="1" applyFont="1" applyFill="1" applyBorder="1" applyAlignment="1">
      <alignment vertical="center"/>
    </xf>
    <xf numFmtId="0" fontId="16" fillId="5" borderId="32" xfId="1" applyFont="1" applyFill="1" applyBorder="1" applyAlignment="1">
      <alignment vertical="center"/>
    </xf>
    <xf numFmtId="0" fontId="16" fillId="5" borderId="33" xfId="1" applyFont="1" applyFill="1" applyBorder="1" applyAlignment="1">
      <alignment vertical="center"/>
    </xf>
    <xf numFmtId="0" fontId="16" fillId="5" borderId="34" xfId="1" applyFont="1" applyFill="1" applyBorder="1" applyAlignment="1">
      <alignment vertical="center"/>
    </xf>
    <xf numFmtId="0" fontId="16" fillId="5" borderId="24" xfId="1" applyFont="1" applyFill="1" applyBorder="1" applyAlignment="1">
      <alignment vertical="center"/>
    </xf>
    <xf numFmtId="0" fontId="16" fillId="5" borderId="25" xfId="1" applyFont="1" applyFill="1" applyBorder="1" applyAlignment="1">
      <alignment vertical="center"/>
    </xf>
    <xf numFmtId="0" fontId="16" fillId="5" borderId="39" xfId="1" applyFont="1" applyFill="1" applyBorder="1" applyAlignment="1">
      <alignment vertical="center"/>
    </xf>
    <xf numFmtId="0" fontId="16" fillId="5" borderId="29" xfId="1" applyFont="1" applyFill="1" applyBorder="1" applyAlignment="1">
      <alignment vertical="center"/>
    </xf>
    <xf numFmtId="0" fontId="16" fillId="5" borderId="30" xfId="1" applyFont="1" applyFill="1" applyBorder="1" applyAlignment="1">
      <alignment vertical="center"/>
    </xf>
    <xf numFmtId="0" fontId="16" fillId="5" borderId="40" xfId="1" applyFont="1" applyFill="1" applyBorder="1" applyAlignment="1">
      <alignment vertical="center"/>
    </xf>
    <xf numFmtId="0" fontId="16" fillId="5" borderId="26" xfId="1" applyFont="1" applyFill="1" applyBorder="1" applyAlignment="1">
      <alignment vertical="center"/>
    </xf>
    <xf numFmtId="0" fontId="16" fillId="5" borderId="27" xfId="1" applyFont="1" applyFill="1" applyBorder="1" applyAlignment="1">
      <alignment vertical="center"/>
    </xf>
    <xf numFmtId="0" fontId="16" fillId="0" borderId="28" xfId="1" applyFont="1" applyBorder="1" applyAlignment="1">
      <alignment vertical="center"/>
    </xf>
    <xf numFmtId="0" fontId="16" fillId="0" borderId="29" xfId="1" applyFont="1" applyBorder="1" applyAlignment="1">
      <alignment vertical="center"/>
    </xf>
    <xf numFmtId="0" fontId="16" fillId="0" borderId="30" xfId="1" applyFont="1" applyBorder="1" applyAlignment="1">
      <alignment vertical="center"/>
    </xf>
    <xf numFmtId="0" fontId="16" fillId="0" borderId="31" xfId="1" applyFont="1" applyBorder="1" applyAlignment="1">
      <alignment vertical="center"/>
    </xf>
    <xf numFmtId="0" fontId="16" fillId="0" borderId="32" xfId="1" applyFont="1" applyBorder="1" applyAlignment="1">
      <alignment vertical="center"/>
    </xf>
    <xf numFmtId="0" fontId="16" fillId="0" borderId="33" xfId="1" applyFont="1" applyBorder="1" applyAlignment="1">
      <alignment vertical="center"/>
    </xf>
    <xf numFmtId="0" fontId="16" fillId="0" borderId="34" xfId="1" applyFont="1" applyBorder="1" applyAlignment="1">
      <alignment vertical="center"/>
    </xf>
    <xf numFmtId="0" fontId="16" fillId="0" borderId="11" xfId="1" applyFont="1" applyBorder="1" applyAlignment="1">
      <alignment vertical="center"/>
    </xf>
    <xf numFmtId="0" fontId="16" fillId="0" borderId="38" xfId="1" applyFont="1" applyBorder="1" applyAlignment="1">
      <alignment vertical="center"/>
    </xf>
    <xf numFmtId="0" fontId="16" fillId="0" borderId="3" xfId="1" applyFont="1" applyBorder="1" applyAlignment="1">
      <alignment vertical="center"/>
    </xf>
    <xf numFmtId="0" fontId="16" fillId="0" borderId="39" xfId="1" applyFont="1" applyBorder="1" applyAlignment="1">
      <alignment vertical="center"/>
    </xf>
    <xf numFmtId="0" fontId="16" fillId="0" borderId="36" xfId="1" applyFont="1" applyBorder="1" applyAlignment="1">
      <alignment vertical="center"/>
    </xf>
    <xf numFmtId="0" fontId="16" fillId="0" borderId="5" xfId="1" applyFont="1" applyBorder="1" applyAlignment="1">
      <alignment vertical="center"/>
    </xf>
    <xf numFmtId="0" fontId="16" fillId="5" borderId="37" xfId="1" applyFont="1" applyFill="1" applyBorder="1" applyAlignment="1">
      <alignment vertical="center"/>
    </xf>
    <xf numFmtId="0" fontId="16" fillId="5" borderId="23" xfId="1" applyFont="1" applyFill="1" applyBorder="1" applyAlignment="1">
      <alignment vertical="center"/>
    </xf>
    <xf numFmtId="0" fontId="16" fillId="0" borderId="37" xfId="1" applyFont="1" applyBorder="1" applyAlignment="1">
      <alignment vertical="center"/>
    </xf>
    <xf numFmtId="0" fontId="16" fillId="0" borderId="23" xfId="1" applyFont="1" applyBorder="1" applyAlignment="1">
      <alignment vertical="center"/>
    </xf>
    <xf numFmtId="0" fontId="16" fillId="0" borderId="24" xfId="1" applyFont="1" applyBorder="1" applyAlignment="1">
      <alignment vertical="center"/>
    </xf>
    <xf numFmtId="0" fontId="16" fillId="0" borderId="27" xfId="1" applyFont="1" applyBorder="1" applyAlignment="1">
      <alignment vertical="center"/>
    </xf>
    <xf numFmtId="0" fontId="16" fillId="0" borderId="25" xfId="1" applyFont="1" applyBorder="1" applyAlignment="1">
      <alignment vertical="center"/>
    </xf>
    <xf numFmtId="0" fontId="16" fillId="0" borderId="0" xfId="1" applyFont="1" applyBorder="1" applyAlignment="1">
      <alignment vertical="center"/>
    </xf>
    <xf numFmtId="0" fontId="16" fillId="5" borderId="18" xfId="1" applyFont="1" applyFill="1" applyBorder="1" applyAlignment="1">
      <alignment vertical="center"/>
    </xf>
    <xf numFmtId="0" fontId="16" fillId="5" borderId="50" xfId="1" applyFont="1" applyFill="1" applyBorder="1" applyAlignment="1">
      <alignment vertical="center"/>
    </xf>
    <xf numFmtId="0" fontId="16" fillId="5" borderId="38" xfId="1" applyFont="1" applyFill="1" applyBorder="1" applyAlignment="1">
      <alignment vertical="center"/>
    </xf>
    <xf numFmtId="0" fontId="16" fillId="5" borderId="75" xfId="1" applyFont="1" applyFill="1" applyBorder="1" applyAlignment="1">
      <alignment vertical="center"/>
    </xf>
    <xf numFmtId="0" fontId="16" fillId="0" borderId="0" xfId="1" applyFont="1" applyFill="1" applyAlignment="1">
      <alignment vertical="center"/>
    </xf>
    <xf numFmtId="0" fontId="16" fillId="0" borderId="33" xfId="1" applyFont="1" applyFill="1" applyBorder="1" applyAlignment="1">
      <alignment vertical="center"/>
    </xf>
    <xf numFmtId="0" fontId="16" fillId="0" borderId="35" xfId="1" applyFont="1" applyFill="1" applyBorder="1" applyAlignment="1">
      <alignment vertical="center"/>
    </xf>
    <xf numFmtId="0" fontId="16" fillId="0" borderId="24" xfId="1" applyFont="1" applyFill="1" applyBorder="1" applyAlignment="1">
      <alignment vertical="center"/>
    </xf>
    <xf numFmtId="0" fontId="16" fillId="0" borderId="76" xfId="1" applyFont="1" applyFill="1" applyBorder="1" applyAlignment="1">
      <alignment vertical="center"/>
    </xf>
    <xf numFmtId="0" fontId="16" fillId="0" borderId="77" xfId="1" applyFont="1" applyFill="1" applyBorder="1" applyAlignment="1">
      <alignment vertical="center"/>
    </xf>
    <xf numFmtId="0" fontId="16" fillId="0" borderId="79" xfId="1" applyFont="1" applyFill="1" applyBorder="1" applyAlignment="1">
      <alignment vertical="center"/>
    </xf>
    <xf numFmtId="0" fontId="16" fillId="0" borderId="39" xfId="1" applyFont="1" applyFill="1" applyBorder="1" applyAlignment="1">
      <alignment vertical="center"/>
    </xf>
    <xf numFmtId="0" fontId="16" fillId="0" borderId="38" xfId="1" applyFont="1" applyFill="1" applyBorder="1" applyAlignment="1">
      <alignment vertical="center"/>
    </xf>
    <xf numFmtId="0" fontId="16" fillId="0" borderId="27" xfId="1" applyFont="1" applyFill="1" applyBorder="1" applyAlignment="1">
      <alignment vertical="center"/>
    </xf>
    <xf numFmtId="0" fontId="16" fillId="0" borderId="32" xfId="1" applyFont="1" applyFill="1" applyBorder="1" applyAlignment="1">
      <alignment vertical="center"/>
    </xf>
    <xf numFmtId="0" fontId="16" fillId="0" borderId="36" xfId="1" applyFont="1" applyFill="1" applyBorder="1" applyAlignment="1">
      <alignment vertical="center"/>
    </xf>
    <xf numFmtId="0" fontId="16" fillId="0" borderId="50" xfId="1" applyFont="1" applyBorder="1" applyAlignment="1">
      <alignment vertical="center"/>
    </xf>
    <xf numFmtId="0" fontId="16" fillId="0" borderId="75" xfId="1" applyFont="1" applyBorder="1" applyAlignment="1">
      <alignment vertical="center"/>
    </xf>
    <xf numFmtId="0" fontId="16" fillId="5" borderId="19" xfId="1" applyFont="1" applyFill="1" applyBorder="1" applyAlignment="1">
      <alignment vertical="center"/>
    </xf>
    <xf numFmtId="0" fontId="16" fillId="0" borderId="0" xfId="0" applyFont="1" applyBorder="1" applyAlignment="1">
      <alignment vertical="center"/>
    </xf>
    <xf numFmtId="49" fontId="16" fillId="4" borderId="0" xfId="0" applyNumberFormat="1" applyFont="1" applyFill="1" applyAlignment="1" applyProtection="1">
      <alignment vertical="center"/>
      <protection locked="0"/>
    </xf>
    <xf numFmtId="49" fontId="16" fillId="4" borderId="0" xfId="0" applyNumberFormat="1" applyFont="1" applyFill="1" applyBorder="1" applyAlignment="1" applyProtection="1">
      <alignment vertical="center"/>
      <protection locked="0"/>
    </xf>
    <xf numFmtId="0" fontId="16" fillId="4" borderId="0" xfId="0" applyFont="1" applyFill="1"/>
    <xf numFmtId="49" fontId="19" fillId="4" borderId="0" xfId="0" applyNumberFormat="1" applyFont="1" applyFill="1" applyAlignment="1" applyProtection="1">
      <alignment horizontal="right" vertical="center"/>
      <protection locked="0"/>
    </xf>
    <xf numFmtId="0" fontId="16" fillId="0" borderId="0" xfId="0" applyFont="1" applyFill="1"/>
    <xf numFmtId="49" fontId="16" fillId="0" borderId="0" xfId="0" applyNumberFormat="1" applyFont="1" applyFill="1" applyAlignment="1" applyProtection="1">
      <alignment vertical="center"/>
      <protection locked="0"/>
    </xf>
    <xf numFmtId="49" fontId="16" fillId="0" borderId="0" xfId="0" applyNumberFormat="1" applyFont="1" applyFill="1" applyBorder="1" applyAlignment="1" applyProtection="1">
      <alignment vertical="center"/>
      <protection locked="0"/>
    </xf>
    <xf numFmtId="0" fontId="16" fillId="0" borderId="0" xfId="0" applyFont="1"/>
    <xf numFmtId="0" fontId="23" fillId="4" borderId="0" xfId="0" applyFont="1" applyFill="1" applyAlignment="1">
      <alignment horizontal="left" vertical="center"/>
    </xf>
    <xf numFmtId="0" fontId="18" fillId="4" borderId="0" xfId="0" applyFont="1" applyFill="1"/>
    <xf numFmtId="0" fontId="18" fillId="0" borderId="0" xfId="0" applyFont="1" applyFill="1"/>
    <xf numFmtId="0" fontId="24" fillId="4" borderId="0" xfId="0" applyFont="1" applyFill="1" applyAlignment="1">
      <alignment horizontal="left" vertical="center"/>
    </xf>
    <xf numFmtId="0" fontId="25" fillId="4" borderId="0" xfId="0" applyFont="1" applyFill="1"/>
    <xf numFmtId="0" fontId="26" fillId="4" borderId="116" xfId="0" applyFont="1" applyFill="1" applyBorder="1" applyAlignment="1">
      <alignment horizontal="left" vertical="center"/>
    </xf>
    <xf numFmtId="0" fontId="16" fillId="4" borderId="116" xfId="0" applyFont="1" applyFill="1" applyBorder="1"/>
    <xf numFmtId="0" fontId="27" fillId="4" borderId="116" xfId="0" applyFont="1" applyFill="1" applyBorder="1"/>
    <xf numFmtId="0" fontId="28" fillId="0" borderId="141" xfId="0" applyFont="1" applyFill="1" applyBorder="1" applyAlignment="1">
      <alignment horizontal="center"/>
    </xf>
    <xf numFmtId="0" fontId="28" fillId="0" borderId="119" xfId="0" applyFont="1" applyFill="1" applyBorder="1" applyAlignment="1">
      <alignment horizontal="center"/>
    </xf>
    <xf numFmtId="0" fontId="28" fillId="0" borderId="142" xfId="0" applyFont="1" applyFill="1" applyBorder="1" applyAlignment="1">
      <alignment horizontal="center"/>
    </xf>
    <xf numFmtId="0" fontId="22" fillId="0" borderId="0" xfId="0" applyFont="1" applyFill="1"/>
    <xf numFmtId="0" fontId="30" fillId="0" borderId="0" xfId="0" applyFont="1" applyFill="1"/>
    <xf numFmtId="0" fontId="22" fillId="4" borderId="58" xfId="0" applyFont="1" applyFill="1" applyBorder="1"/>
    <xf numFmtId="0" fontId="31" fillId="4" borderId="0" xfId="0" applyFont="1" applyFill="1" applyBorder="1" applyAlignment="1">
      <alignment horizontal="center"/>
    </xf>
    <xf numFmtId="164" fontId="28" fillId="4" borderId="122" xfId="0" applyNumberFormat="1" applyFont="1" applyFill="1" applyBorder="1" applyAlignment="1">
      <alignment horizontal="right"/>
    </xf>
    <xf numFmtId="0" fontId="22" fillId="4" borderId="0" xfId="0" applyFont="1" applyFill="1" applyBorder="1"/>
    <xf numFmtId="0" fontId="16" fillId="4" borderId="51" xfId="0" applyFont="1" applyFill="1" applyBorder="1" applyAlignment="1">
      <alignment horizontal="center"/>
    </xf>
    <xf numFmtId="164" fontId="28" fillId="4" borderId="60" xfId="0" applyNumberFormat="1" applyFont="1" applyFill="1" applyBorder="1" applyAlignment="1">
      <alignment horizontal="right"/>
    </xf>
    <xf numFmtId="164" fontId="28" fillId="4" borderId="145" xfId="0" applyNumberFormat="1" applyFont="1" applyFill="1" applyBorder="1" applyAlignment="1">
      <alignment horizontal="right"/>
    </xf>
    <xf numFmtId="0" fontId="16" fillId="4" borderId="52" xfId="0" applyFont="1" applyFill="1" applyBorder="1" applyAlignment="1">
      <alignment horizontal="center"/>
    </xf>
    <xf numFmtId="164" fontId="28" fillId="4" borderId="61" xfId="0" applyNumberFormat="1" applyFont="1" applyFill="1" applyBorder="1" applyAlignment="1">
      <alignment horizontal="right"/>
    </xf>
    <xf numFmtId="164" fontId="16" fillId="0" borderId="0" xfId="0" applyNumberFormat="1" applyFont="1" applyFill="1"/>
    <xf numFmtId="0" fontId="16" fillId="0" borderId="0" xfId="0" applyFont="1" applyFill="1" applyBorder="1"/>
    <xf numFmtId="164" fontId="28" fillId="4" borderId="146" xfId="0" applyNumberFormat="1" applyFont="1" applyFill="1" applyBorder="1" applyAlignment="1">
      <alignment horizontal="right"/>
    </xf>
    <xf numFmtId="0" fontId="16" fillId="4" borderId="73" xfId="0" applyFont="1" applyFill="1" applyBorder="1" applyAlignment="1">
      <alignment horizontal="center"/>
    </xf>
    <xf numFmtId="164" fontId="28" fillId="4" borderId="147" xfId="0" applyNumberFormat="1" applyFont="1" applyFill="1" applyBorder="1" applyAlignment="1">
      <alignment horizontal="right"/>
    </xf>
    <xf numFmtId="0" fontId="22" fillId="4" borderId="123" xfId="0" applyFont="1" applyFill="1" applyBorder="1"/>
    <xf numFmtId="0" fontId="16" fillId="4" borderId="124" xfId="0" applyFont="1" applyFill="1" applyBorder="1" applyAlignment="1">
      <alignment horizontal="center"/>
    </xf>
    <xf numFmtId="164" fontId="28" fillId="4" borderId="125" xfId="0" applyNumberFormat="1" applyFont="1" applyFill="1" applyBorder="1" applyAlignment="1">
      <alignment horizontal="right"/>
    </xf>
    <xf numFmtId="0" fontId="22" fillId="4" borderId="124" xfId="0" applyFont="1" applyFill="1" applyBorder="1"/>
    <xf numFmtId="0" fontId="22" fillId="4" borderId="47" xfId="0" applyFont="1" applyFill="1" applyBorder="1"/>
    <xf numFmtId="164" fontId="28" fillId="4" borderId="55" xfId="0" applyNumberFormat="1" applyFont="1" applyFill="1" applyBorder="1" applyAlignment="1">
      <alignment horizontal="right"/>
    </xf>
    <xf numFmtId="164" fontId="28" fillId="4" borderId="56" xfId="0" applyNumberFormat="1" applyFont="1" applyFill="1" applyBorder="1" applyAlignment="1">
      <alignment horizontal="right"/>
    </xf>
    <xf numFmtId="0" fontId="22" fillId="4" borderId="151" xfId="0" applyFont="1" applyFill="1" applyBorder="1"/>
    <xf numFmtId="0" fontId="16" fillId="4" borderId="116" xfId="0" applyFont="1" applyFill="1" applyBorder="1" applyAlignment="1">
      <alignment horizontal="center"/>
    </xf>
    <xf numFmtId="164" fontId="28" fillId="4" borderId="128" xfId="0" applyNumberFormat="1" applyFont="1" applyFill="1" applyBorder="1" applyAlignment="1">
      <alignment horizontal="right"/>
    </xf>
    <xf numFmtId="0" fontId="22" fillId="4" borderId="116" xfId="0" applyFont="1" applyFill="1" applyBorder="1"/>
    <xf numFmtId="164" fontId="28" fillId="4" borderId="152" xfId="0" applyNumberFormat="1" applyFont="1" applyFill="1" applyBorder="1" applyAlignment="1">
      <alignment horizontal="right"/>
    </xf>
    <xf numFmtId="0" fontId="31" fillId="4" borderId="116" xfId="0" applyFont="1" applyFill="1" applyBorder="1" applyAlignment="1">
      <alignment horizontal="center"/>
    </xf>
    <xf numFmtId="164" fontId="28" fillId="4" borderId="116" xfId="0" applyNumberFormat="1" applyFont="1" applyFill="1" applyBorder="1" applyAlignment="1">
      <alignment horizontal="right"/>
    </xf>
    <xf numFmtId="0" fontId="22" fillId="4" borderId="127" xfId="0" applyFont="1" applyFill="1" applyBorder="1"/>
    <xf numFmtId="0" fontId="16" fillId="4" borderId="0" xfId="0" applyFont="1" applyFill="1" applyBorder="1" applyAlignment="1"/>
    <xf numFmtId="0" fontId="16" fillId="4" borderId="57" xfId="0" applyFont="1" applyFill="1" applyBorder="1" applyAlignment="1">
      <alignment horizontal="center"/>
    </xf>
    <xf numFmtId="0" fontId="16" fillId="4" borderId="0" xfId="0" applyFont="1" applyFill="1" applyBorder="1" applyAlignment="1">
      <alignment horizontal="center"/>
    </xf>
    <xf numFmtId="164" fontId="28" fillId="4" borderId="121" xfId="0" applyNumberFormat="1" applyFont="1" applyFill="1" applyBorder="1" applyAlignment="1">
      <alignment horizontal="right"/>
    </xf>
    <xf numFmtId="0" fontId="22" fillId="4" borderId="135" xfId="0" applyFont="1" applyFill="1" applyBorder="1"/>
    <xf numFmtId="0" fontId="16" fillId="4" borderId="136" xfId="0" applyFont="1" applyFill="1" applyBorder="1" applyAlignment="1">
      <alignment horizontal="center"/>
    </xf>
    <xf numFmtId="164" fontId="33" fillId="4" borderId="136" xfId="0" applyNumberFormat="1" applyFont="1" applyFill="1" applyBorder="1" applyAlignment="1">
      <alignment horizontal="right"/>
    </xf>
    <xf numFmtId="0" fontId="22" fillId="4" borderId="136" xfId="0" applyFont="1" applyFill="1" applyBorder="1"/>
    <xf numFmtId="164" fontId="34" fillId="4" borderId="137" xfId="0" applyNumberFormat="1" applyFont="1" applyFill="1" applyBorder="1" applyAlignment="1">
      <alignment horizontal="right"/>
    </xf>
    <xf numFmtId="0" fontId="28" fillId="4" borderId="117" xfId="0" applyFont="1" applyFill="1" applyBorder="1" applyAlignment="1">
      <alignment horizontal="center"/>
    </xf>
    <xf numFmtId="164" fontId="28" fillId="4" borderId="117" xfId="0" applyNumberFormat="1" applyFont="1" applyFill="1" applyBorder="1" applyAlignment="1">
      <alignment horizontal="center"/>
    </xf>
    <xf numFmtId="0" fontId="28" fillId="4" borderId="140" xfId="0" applyFont="1" applyFill="1" applyBorder="1" applyAlignment="1">
      <alignment horizontal="center"/>
    </xf>
    <xf numFmtId="0" fontId="28" fillId="4" borderId="116" xfId="0" applyFont="1" applyFill="1" applyBorder="1" applyAlignment="1">
      <alignment horizontal="center"/>
    </xf>
    <xf numFmtId="0" fontId="28" fillId="4" borderId="128" xfId="0" applyFont="1" applyFill="1" applyBorder="1" applyAlignment="1">
      <alignment horizontal="center"/>
    </xf>
    <xf numFmtId="0" fontId="22" fillId="4" borderId="44" xfId="0" applyFont="1" applyFill="1" applyBorder="1"/>
    <xf numFmtId="0" fontId="31" fillId="4" borderId="0" xfId="0" applyFont="1" applyFill="1" applyAlignment="1">
      <alignment horizontal="center"/>
    </xf>
    <xf numFmtId="164" fontId="28" fillId="4" borderId="53" xfId="0" applyNumberFormat="1" applyFont="1" applyFill="1" applyBorder="1" applyAlignment="1">
      <alignment horizontal="right"/>
    </xf>
    <xf numFmtId="164" fontId="28" fillId="4" borderId="54" xfId="0" applyNumberFormat="1" applyFont="1" applyFill="1" applyBorder="1" applyAlignment="1">
      <alignment horizontal="right"/>
    </xf>
    <xf numFmtId="164" fontId="28" fillId="4" borderId="45" xfId="0" applyNumberFormat="1" applyFont="1" applyFill="1" applyBorder="1" applyAlignment="1">
      <alignment horizontal="right"/>
    </xf>
    <xf numFmtId="0" fontId="22" fillId="4" borderId="0" xfId="0" applyFont="1" applyFill="1" applyBorder="1" applyAlignment="1">
      <alignment horizontal="center"/>
    </xf>
    <xf numFmtId="164" fontId="35" fillId="4" borderId="0" xfId="0" applyNumberFormat="1" applyFont="1" applyFill="1" applyBorder="1" applyAlignment="1">
      <alignment horizontal="right"/>
    </xf>
    <xf numFmtId="0" fontId="22" fillId="4" borderId="157" xfId="0" applyFont="1" applyFill="1" applyBorder="1"/>
    <xf numFmtId="0" fontId="22" fillId="4" borderId="116" xfId="0" applyFont="1" applyFill="1" applyBorder="1" applyAlignment="1">
      <alignment horizontal="center"/>
    </xf>
    <xf numFmtId="164" fontId="35" fillId="4" borderId="116" xfId="0" applyNumberFormat="1" applyFont="1" applyFill="1" applyBorder="1" applyAlignment="1">
      <alignment horizontal="right"/>
    </xf>
    <xf numFmtId="164" fontId="28" fillId="4" borderId="156" xfId="0" applyNumberFormat="1" applyFont="1" applyFill="1" applyBorder="1" applyAlignment="1">
      <alignment horizontal="right"/>
    </xf>
    <xf numFmtId="0" fontId="28" fillId="4" borderId="116" xfId="0" applyFont="1" applyFill="1" applyBorder="1"/>
    <xf numFmtId="164" fontId="28" fillId="4" borderId="148" xfId="0" applyNumberFormat="1" applyFont="1" applyFill="1" applyBorder="1" applyAlignment="1">
      <alignment horizontal="right"/>
    </xf>
    <xf numFmtId="164" fontId="28" fillId="4" borderId="117" xfId="0" applyNumberFormat="1" applyFont="1" applyFill="1" applyBorder="1" applyAlignment="1">
      <alignment horizontal="right"/>
    </xf>
    <xf numFmtId="164" fontId="28" fillId="4" borderId="136" xfId="0" applyNumberFormat="1" applyFont="1" applyFill="1" applyBorder="1" applyAlignment="1">
      <alignment horizontal="right"/>
    </xf>
    <xf numFmtId="0" fontId="28" fillId="4" borderId="136" xfId="0" applyFont="1" applyFill="1" applyBorder="1"/>
    <xf numFmtId="164" fontId="33" fillId="4" borderId="0" xfId="0" applyNumberFormat="1" applyFont="1" applyFill="1" applyBorder="1" applyAlignment="1">
      <alignment horizontal="right"/>
    </xf>
    <xf numFmtId="0" fontId="29" fillId="4" borderId="0" xfId="0" applyFont="1" applyFill="1"/>
    <xf numFmtId="0" fontId="29" fillId="4" borderId="5" xfId="2" applyFont="1" applyFill="1" applyBorder="1" applyAlignment="1">
      <alignment horizontal="left" vertical="center"/>
    </xf>
    <xf numFmtId="49" fontId="29" fillId="4" borderId="0" xfId="0" applyNumberFormat="1" applyFont="1" applyFill="1" applyAlignment="1" applyProtection="1">
      <alignment vertical="center"/>
      <protection locked="0"/>
    </xf>
    <xf numFmtId="49" fontId="22" fillId="0" borderId="0" xfId="0" applyNumberFormat="1" applyFont="1" applyFill="1" applyAlignment="1" applyProtection="1">
      <alignment horizontal="right" vertical="center"/>
      <protection locked="0"/>
    </xf>
    <xf numFmtId="0" fontId="16" fillId="0" borderId="116" xfId="0" applyFont="1" applyFill="1" applyBorder="1"/>
    <xf numFmtId="0" fontId="37" fillId="0" borderId="0" xfId="0" applyFont="1"/>
    <xf numFmtId="49" fontId="16" fillId="0" borderId="0" xfId="0" applyNumberFormat="1" applyFont="1" applyFill="1" applyBorder="1" applyAlignment="1"/>
    <xf numFmtId="0" fontId="16" fillId="0" borderId="0" xfId="0" applyFont="1" applyBorder="1" applyAlignment="1"/>
    <xf numFmtId="0" fontId="36" fillId="0" borderId="0" xfId="0" applyFont="1" applyFill="1" applyBorder="1" applyAlignment="1">
      <alignment horizontal="center" vertical="center" wrapText="1"/>
    </xf>
    <xf numFmtId="49" fontId="16" fillId="0" borderId="0" xfId="0" applyNumberFormat="1" applyFont="1" applyAlignment="1" applyProtection="1">
      <alignment vertical="center"/>
      <protection locked="0"/>
    </xf>
    <xf numFmtId="0" fontId="16" fillId="0" borderId="4" xfId="0" applyFont="1" applyFill="1" applyBorder="1"/>
    <xf numFmtId="0" fontId="16" fillId="0" borderId="0" xfId="0" applyFont="1" applyFill="1" applyBorder="1" applyAlignment="1"/>
    <xf numFmtId="0" fontId="16" fillId="0" borderId="5" xfId="0" applyFont="1" applyFill="1" applyBorder="1" applyAlignment="1"/>
    <xf numFmtId="0" fontId="16" fillId="0" borderId="4" xfId="0" applyFont="1" applyFill="1" applyBorder="1" applyAlignment="1"/>
    <xf numFmtId="49" fontId="16" fillId="0" borderId="4" xfId="0" applyNumberFormat="1" applyFont="1" applyFill="1" applyBorder="1"/>
    <xf numFmtId="49" fontId="22" fillId="0" borderId="0" xfId="0" applyNumberFormat="1" applyFont="1" applyFill="1" applyBorder="1" applyAlignment="1" applyProtection="1">
      <alignment horizontal="right" vertical="center"/>
      <protection locked="0"/>
    </xf>
    <xf numFmtId="49" fontId="16" fillId="0" borderId="5" xfId="0" applyNumberFormat="1" applyFont="1" applyFill="1" applyBorder="1" applyAlignment="1"/>
    <xf numFmtId="49" fontId="16" fillId="0" borderId="4" xfId="0" applyNumberFormat="1" applyFont="1" applyFill="1" applyBorder="1" applyAlignment="1"/>
    <xf numFmtId="49" fontId="22" fillId="0" borderId="0" xfId="0" applyNumberFormat="1" applyFont="1" applyFill="1" applyBorder="1" applyAlignment="1">
      <alignment horizontal="left" vertical="center"/>
    </xf>
    <xf numFmtId="49" fontId="22" fillId="0" borderId="0" xfId="0" applyNumberFormat="1" applyFont="1" applyFill="1" applyBorder="1" applyAlignment="1">
      <alignment horizontal="right" vertical="center"/>
    </xf>
    <xf numFmtId="49" fontId="22" fillId="0" borderId="0" xfId="0" applyNumberFormat="1" applyFont="1" applyFill="1" applyBorder="1" applyAlignment="1"/>
    <xf numFmtId="49" fontId="22" fillId="0" borderId="0" xfId="0" applyNumberFormat="1" applyFont="1" applyFill="1" applyBorder="1" applyAlignment="1">
      <alignment horizontal="right"/>
    </xf>
    <xf numFmtId="49" fontId="22" fillId="0" borderId="5" xfId="0" applyNumberFormat="1" applyFont="1" applyFill="1" applyBorder="1" applyAlignment="1"/>
    <xf numFmtId="49" fontId="37" fillId="0" borderId="0" xfId="0" applyNumberFormat="1" applyFont="1" applyFill="1" applyBorder="1" applyAlignment="1"/>
    <xf numFmtId="0" fontId="37" fillId="0" borderId="0" xfId="0" applyFont="1" applyFill="1" applyBorder="1" applyAlignment="1">
      <alignment horizontal="right"/>
    </xf>
    <xf numFmtId="49" fontId="37" fillId="0" borderId="5" xfId="0" applyNumberFormat="1" applyFont="1" applyFill="1" applyBorder="1" applyAlignment="1"/>
    <xf numFmtId="49" fontId="37" fillId="0" borderId="4" xfId="0" applyNumberFormat="1" applyFont="1" applyFill="1" applyBorder="1" applyAlignment="1"/>
    <xf numFmtId="49" fontId="16" fillId="0" borderId="6" xfId="0" applyNumberFormat="1" applyFont="1" applyFill="1" applyBorder="1"/>
    <xf numFmtId="49" fontId="16" fillId="0" borderId="7" xfId="0" applyNumberFormat="1" applyFont="1" applyFill="1" applyBorder="1" applyAlignment="1"/>
    <xf numFmtId="0" fontId="16" fillId="0" borderId="7" xfId="0" applyFont="1" applyFill="1" applyBorder="1" applyAlignment="1"/>
    <xf numFmtId="0" fontId="37" fillId="0" borderId="7" xfId="0" applyFont="1" applyFill="1" applyBorder="1" applyAlignment="1"/>
    <xf numFmtId="49" fontId="16" fillId="0" borderId="6" xfId="0" applyNumberFormat="1" applyFont="1" applyFill="1" applyBorder="1" applyAlignment="1"/>
    <xf numFmtId="0" fontId="17" fillId="0" borderId="7" xfId="0" applyFont="1" applyFill="1" applyBorder="1" applyAlignment="1"/>
    <xf numFmtId="0" fontId="37" fillId="0" borderId="7" xfId="0" applyFont="1" applyFill="1" applyBorder="1" applyAlignment="1">
      <alignment horizontal="right"/>
    </xf>
    <xf numFmtId="0" fontId="16" fillId="0" borderId="6" xfId="0" applyFont="1" applyBorder="1" applyAlignment="1"/>
    <xf numFmtId="49" fontId="36" fillId="0" borderId="0" xfId="0" applyNumberFormat="1" applyFont="1" applyFill="1" applyAlignment="1" applyProtection="1">
      <alignment vertical="center"/>
      <protection locked="0"/>
    </xf>
    <xf numFmtId="0" fontId="16" fillId="0" borderId="0" xfId="0" applyFont="1" applyFill="1" applyAlignment="1">
      <alignment wrapText="1"/>
    </xf>
    <xf numFmtId="49" fontId="16" fillId="0" borderId="123" xfId="0" applyNumberFormat="1" applyFont="1" applyFill="1" applyBorder="1"/>
    <xf numFmtId="49" fontId="16" fillId="0" borderId="124" xfId="0" applyNumberFormat="1" applyFont="1" applyFill="1" applyBorder="1"/>
    <xf numFmtId="49" fontId="22" fillId="0" borderId="124" xfId="0" applyNumberFormat="1" applyFont="1" applyFill="1" applyBorder="1" applyAlignment="1" applyProtection="1">
      <alignment horizontal="right" vertical="center"/>
      <protection locked="0"/>
    </xf>
    <xf numFmtId="49" fontId="22" fillId="0" borderId="125" xfId="0" applyNumberFormat="1" applyFont="1" applyFill="1" applyBorder="1" applyAlignment="1" applyProtection="1">
      <alignment horizontal="right" vertical="center"/>
      <protection locked="0"/>
    </xf>
    <xf numFmtId="49" fontId="16" fillId="0" borderId="126" xfId="0" applyNumberFormat="1" applyFont="1" applyFill="1" applyBorder="1"/>
    <xf numFmtId="49" fontId="16" fillId="0" borderId="0" xfId="0" applyNumberFormat="1" applyFont="1" applyFill="1" applyBorder="1"/>
    <xf numFmtId="49" fontId="22" fillId="0" borderId="0" xfId="0" applyNumberFormat="1" applyFont="1" applyFill="1" applyBorder="1" applyAlignment="1">
      <alignment horizontal="right" vertical="top"/>
    </xf>
    <xf numFmtId="49" fontId="37" fillId="0" borderId="0" xfId="0" applyNumberFormat="1" applyFont="1" applyFill="1" applyBorder="1"/>
    <xf numFmtId="0" fontId="37" fillId="0" borderId="121" xfId="0" applyFont="1" applyFill="1" applyBorder="1" applyAlignment="1">
      <alignment horizontal="right"/>
    </xf>
    <xf numFmtId="0" fontId="37" fillId="0" borderId="0" xfId="0" applyFont="1" applyFill="1" applyBorder="1"/>
    <xf numFmtId="0" fontId="17" fillId="0" borderId="0" xfId="0" applyFont="1" applyFill="1" applyBorder="1"/>
    <xf numFmtId="49" fontId="37" fillId="0" borderId="127" xfId="0" applyNumberFormat="1" applyFont="1" applyFill="1" applyBorder="1" applyAlignment="1"/>
    <xf numFmtId="49" fontId="37" fillId="0" borderId="116" xfId="0" applyNumberFormat="1" applyFont="1" applyFill="1" applyBorder="1" applyAlignment="1"/>
    <xf numFmtId="0" fontId="36" fillId="0" borderId="116" xfId="0" applyFont="1" applyFill="1" applyBorder="1" applyAlignment="1">
      <alignment horizontal="right"/>
    </xf>
    <xf numFmtId="0" fontId="36" fillId="0" borderId="0" xfId="0" applyFont="1" applyFill="1" applyBorder="1" applyAlignment="1">
      <alignment horizontal="right"/>
    </xf>
    <xf numFmtId="164" fontId="39" fillId="0" borderId="0" xfId="0" applyNumberFormat="1" applyFont="1" applyFill="1" applyBorder="1" applyAlignment="1">
      <alignment horizontal="right"/>
    </xf>
    <xf numFmtId="49" fontId="22" fillId="0" borderId="121" xfId="0" applyNumberFormat="1" applyFont="1" applyFill="1" applyBorder="1" applyAlignment="1" applyProtection="1">
      <alignment horizontal="right" vertical="center"/>
      <protection locked="0"/>
    </xf>
    <xf numFmtId="49" fontId="22" fillId="0" borderId="5" xfId="0" applyNumberFormat="1" applyFont="1" applyFill="1" applyBorder="1" applyAlignment="1" applyProtection="1">
      <alignment horizontal="right" vertical="center"/>
      <protection locked="0"/>
    </xf>
    <xf numFmtId="164" fontId="22" fillId="0" borderId="0" xfId="0" applyNumberFormat="1" applyFont="1" applyFill="1" applyBorder="1" applyAlignment="1">
      <alignment horizontal="right"/>
    </xf>
    <xf numFmtId="164" fontId="22" fillId="0" borderId="121" xfId="0" applyNumberFormat="1" applyFont="1" applyFill="1" applyBorder="1" applyAlignment="1">
      <alignment horizontal="right"/>
    </xf>
    <xf numFmtId="49" fontId="22" fillId="0" borderId="121" xfId="0" applyNumberFormat="1" applyFont="1" applyFill="1" applyBorder="1" applyAlignment="1">
      <alignment horizontal="right" vertical="top"/>
    </xf>
    <xf numFmtId="49" fontId="22" fillId="0" borderId="5" xfId="0" applyNumberFormat="1" applyFont="1" applyFill="1" applyBorder="1" applyAlignment="1">
      <alignment horizontal="right" vertical="top"/>
    </xf>
    <xf numFmtId="164" fontId="39" fillId="0" borderId="121" xfId="0" applyNumberFormat="1" applyFont="1" applyFill="1" applyBorder="1" applyAlignment="1">
      <alignment horizontal="right"/>
    </xf>
    <xf numFmtId="164" fontId="39" fillId="0" borderId="5" xfId="0" applyNumberFormat="1" applyFont="1" applyFill="1" applyBorder="1" applyAlignment="1">
      <alignment horizontal="right"/>
    </xf>
    <xf numFmtId="49" fontId="22" fillId="0" borderId="0" xfId="0" applyNumberFormat="1" applyFont="1" applyFill="1" applyBorder="1"/>
    <xf numFmtId="0" fontId="22" fillId="0" borderId="121" xfId="0" applyFont="1" applyFill="1" applyBorder="1" applyAlignment="1">
      <alignment horizontal="right"/>
    </xf>
    <xf numFmtId="0" fontId="41" fillId="0" borderId="0" xfId="0" applyFont="1" applyFill="1" applyBorder="1" applyAlignment="1">
      <alignment horizontal="right"/>
    </xf>
    <xf numFmtId="0" fontId="41" fillId="0" borderId="121" xfId="0" applyFont="1" applyFill="1" applyBorder="1" applyAlignment="1">
      <alignment horizontal="right"/>
    </xf>
    <xf numFmtId="0" fontId="16" fillId="0" borderId="121" xfId="0" applyFont="1" applyFill="1" applyBorder="1"/>
    <xf numFmtId="0" fontId="42" fillId="0" borderId="121" xfId="0" applyFont="1" applyFill="1" applyBorder="1" applyAlignment="1">
      <alignment horizontal="right"/>
    </xf>
    <xf numFmtId="0" fontId="22" fillId="0" borderId="121" xfId="0" applyFont="1" applyFill="1" applyBorder="1" applyAlignment="1">
      <alignment horizontal="right" vertical="center"/>
    </xf>
    <xf numFmtId="0" fontId="22" fillId="0" borderId="5" xfId="0" applyFont="1" applyFill="1" applyBorder="1" applyAlignment="1">
      <alignment horizontal="right" vertical="center"/>
    </xf>
    <xf numFmtId="0" fontId="16" fillId="0" borderId="5" xfId="0" applyFont="1" applyFill="1" applyBorder="1"/>
    <xf numFmtId="49" fontId="16" fillId="0" borderId="0" xfId="0" applyNumberFormat="1" applyFont="1" applyFill="1" applyBorder="1" applyAlignment="1">
      <alignment horizontal="right"/>
    </xf>
    <xf numFmtId="0" fontId="16" fillId="0" borderId="126" xfId="0" applyFont="1" applyFill="1" applyBorder="1"/>
    <xf numFmtId="0" fontId="22" fillId="0" borderId="0" xfId="0" applyFont="1" applyFill="1" applyBorder="1" applyAlignment="1">
      <alignment horizontal="right"/>
    </xf>
    <xf numFmtId="49" fontId="37" fillId="0" borderId="126" xfId="0" applyNumberFormat="1" applyFont="1" applyFill="1" applyBorder="1" applyAlignment="1"/>
    <xf numFmtId="0" fontId="16" fillId="0" borderId="123" xfId="0" applyFont="1" applyFill="1" applyBorder="1"/>
    <xf numFmtId="0" fontId="16" fillId="0" borderId="124" xfId="0" applyFont="1" applyFill="1" applyBorder="1"/>
    <xf numFmtId="0" fontId="22" fillId="0" borderId="125" xfId="0" applyFont="1" applyFill="1" applyBorder="1" applyAlignment="1">
      <alignment horizontal="right"/>
    </xf>
    <xf numFmtId="0" fontId="41" fillId="0" borderId="127" xfId="0" applyFont="1" applyFill="1" applyBorder="1"/>
    <xf numFmtId="0" fontId="16" fillId="0" borderId="116" xfId="0" applyFont="1" applyFill="1" applyBorder="1" applyAlignment="1">
      <alignment horizontal="left"/>
    </xf>
    <xf numFmtId="49" fontId="16" fillId="0" borderId="116" xfId="0" applyNumberFormat="1" applyFont="1" applyFill="1" applyBorder="1" applyAlignment="1">
      <alignment horizontal="left"/>
    </xf>
    <xf numFmtId="0" fontId="16" fillId="0" borderId="126" xfId="0" applyFont="1" applyFill="1" applyBorder="1" applyAlignment="1">
      <alignment horizontal="left"/>
    </xf>
    <xf numFmtId="0" fontId="16" fillId="0" borderId="0" xfId="0" applyFont="1" applyFill="1" applyBorder="1" applyAlignment="1">
      <alignment horizontal="left"/>
    </xf>
    <xf numFmtId="49" fontId="16" fillId="0" borderId="0" xfId="0" applyNumberFormat="1" applyFont="1" applyFill="1" applyBorder="1" applyAlignment="1">
      <alignment horizontal="left"/>
    </xf>
    <xf numFmtId="164" fontId="37" fillId="0" borderId="121" xfId="0" applyNumberFormat="1" applyFont="1" applyFill="1" applyBorder="1" applyAlignment="1">
      <alignment horizontal="right"/>
    </xf>
    <xf numFmtId="0" fontId="41" fillId="0" borderId="126" xfId="0" applyFont="1" applyFill="1" applyBorder="1"/>
    <xf numFmtId="0" fontId="37" fillId="0" borderId="126" xfId="0" applyFont="1" applyFill="1" applyBorder="1"/>
    <xf numFmtId="0" fontId="37" fillId="0" borderId="5" xfId="0" applyFont="1" applyFill="1" applyBorder="1" applyAlignment="1">
      <alignment horizontal="right"/>
    </xf>
    <xf numFmtId="49" fontId="16" fillId="0" borderId="5" xfId="0" applyNumberFormat="1" applyFont="1" applyFill="1" applyBorder="1"/>
    <xf numFmtId="49" fontId="37" fillId="0" borderId="5" xfId="0" applyNumberFormat="1" applyFont="1" applyFill="1" applyBorder="1"/>
    <xf numFmtId="0" fontId="37" fillId="0" borderId="5" xfId="0" applyFont="1" applyFill="1" applyBorder="1"/>
    <xf numFmtId="0" fontId="16" fillId="0" borderId="0" xfId="0" applyFont="1" applyAlignment="1">
      <alignment horizontal="left" vertical="center"/>
    </xf>
    <xf numFmtId="49" fontId="37" fillId="0" borderId="125" xfId="0" applyNumberFormat="1" applyFont="1" applyFill="1" applyBorder="1" applyAlignment="1">
      <alignment horizontal="right"/>
    </xf>
    <xf numFmtId="49" fontId="22" fillId="0" borderId="124" xfId="0" applyNumberFormat="1" applyFont="1" applyFill="1" applyBorder="1" applyAlignment="1">
      <alignment horizontal="right"/>
    </xf>
    <xf numFmtId="49" fontId="37" fillId="0" borderId="124" xfId="0" applyNumberFormat="1" applyFont="1" applyFill="1" applyBorder="1" applyAlignment="1">
      <alignment horizontal="right"/>
    </xf>
    <xf numFmtId="0" fontId="16" fillId="0" borderId="159" xfId="0" applyFont="1" applyFill="1" applyBorder="1"/>
    <xf numFmtId="0" fontId="37" fillId="0" borderId="125" xfId="0" applyFont="1" applyFill="1" applyBorder="1" applyAlignment="1">
      <alignment horizontal="right"/>
    </xf>
    <xf numFmtId="49" fontId="37" fillId="0" borderId="121" xfId="0" applyNumberFormat="1" applyFont="1" applyFill="1" applyBorder="1" applyAlignment="1">
      <alignment horizontal="right"/>
    </xf>
    <xf numFmtId="49" fontId="37" fillId="0" borderId="0" xfId="0" applyNumberFormat="1" applyFont="1" applyFill="1" applyBorder="1" applyAlignment="1">
      <alignment horizontal="right"/>
    </xf>
    <xf numFmtId="0" fontId="16" fillId="0" borderId="161" xfId="0" applyFont="1" applyFill="1" applyBorder="1"/>
    <xf numFmtId="0" fontId="37" fillId="0" borderId="126" xfId="0" applyFont="1" applyFill="1" applyBorder="1" applyAlignment="1">
      <alignment horizontal="right"/>
    </xf>
    <xf numFmtId="0" fontId="37" fillId="0" borderId="121" xfId="0" applyFont="1" applyBorder="1" applyAlignment="1">
      <alignment horizontal="right"/>
    </xf>
    <xf numFmtId="0" fontId="37" fillId="0" borderId="161" xfId="0" applyFont="1" applyFill="1" applyBorder="1" applyAlignment="1">
      <alignment horizontal="right"/>
    </xf>
    <xf numFmtId="0" fontId="37" fillId="0" borderId="0" xfId="0" applyFont="1" applyAlignment="1">
      <alignment horizontal="right"/>
    </xf>
    <xf numFmtId="49" fontId="36" fillId="0" borderId="0" xfId="0" applyNumberFormat="1" applyFont="1" applyFill="1" applyBorder="1" applyAlignment="1">
      <alignment horizontal="right"/>
    </xf>
    <xf numFmtId="49" fontId="36" fillId="0" borderId="161" xfId="0" applyNumberFormat="1" applyFont="1" applyFill="1" applyBorder="1" applyAlignment="1">
      <alignment horizontal="right"/>
    </xf>
    <xf numFmtId="0" fontId="37" fillId="0" borderId="0" xfId="0" applyFont="1" applyBorder="1" applyAlignment="1">
      <alignment horizontal="right"/>
    </xf>
    <xf numFmtId="49" fontId="16" fillId="0" borderId="126" xfId="0" applyNumberFormat="1" applyFont="1" applyFill="1" applyBorder="1" applyAlignment="1">
      <alignment horizontal="right"/>
    </xf>
    <xf numFmtId="0" fontId="16" fillId="0" borderId="0" xfId="0" applyFont="1" applyFill="1" applyBorder="1" applyAlignment="1">
      <alignment horizontal="right"/>
    </xf>
    <xf numFmtId="164" fontId="43" fillId="0" borderId="121" xfId="0" applyNumberFormat="1" applyFont="1" applyFill="1" applyBorder="1" applyAlignment="1">
      <alignment horizontal="right"/>
    </xf>
    <xf numFmtId="164" fontId="43" fillId="0" borderId="161" xfId="0" applyNumberFormat="1" applyFont="1" applyFill="1" applyBorder="1" applyAlignment="1">
      <alignment horizontal="right"/>
    </xf>
    <xf numFmtId="49" fontId="16" fillId="0" borderId="121" xfId="0" applyNumberFormat="1" applyFont="1" applyFill="1" applyBorder="1" applyAlignment="1">
      <alignment horizontal="right"/>
    </xf>
    <xf numFmtId="0" fontId="16" fillId="0" borderId="0" xfId="0" applyFont="1" applyBorder="1" applyAlignment="1">
      <alignment horizontal="right"/>
    </xf>
    <xf numFmtId="49" fontId="43" fillId="0" borderId="127" xfId="0" applyNumberFormat="1" applyFont="1" applyFill="1" applyBorder="1" applyAlignment="1">
      <alignment horizontal="left"/>
    </xf>
    <xf numFmtId="0" fontId="43" fillId="0" borderId="116" xfId="0" applyFont="1" applyFill="1" applyBorder="1"/>
    <xf numFmtId="49" fontId="43" fillId="0" borderId="116" xfId="0" applyNumberFormat="1" applyFont="1" applyFill="1" applyBorder="1" applyAlignment="1">
      <alignment horizontal="left"/>
    </xf>
    <xf numFmtId="0" fontId="43" fillId="0" borderId="162" xfId="0" applyFont="1" applyFill="1" applyBorder="1"/>
    <xf numFmtId="0" fontId="43" fillId="0" borderId="0" xfId="0" applyFont="1"/>
    <xf numFmtId="164" fontId="22" fillId="0" borderId="124" xfId="0" applyNumberFormat="1" applyFont="1" applyFill="1" applyBorder="1" applyAlignment="1">
      <alignment horizontal="center"/>
    </xf>
    <xf numFmtId="0" fontId="37" fillId="0" borderId="124" xfId="0" applyFont="1" applyFill="1" applyBorder="1" applyAlignment="1">
      <alignment horizontal="right"/>
    </xf>
    <xf numFmtId="164" fontId="22" fillId="0" borderId="159" xfId="0" applyNumberFormat="1" applyFont="1" applyFill="1" applyBorder="1" applyAlignment="1">
      <alignment horizontal="center"/>
    </xf>
    <xf numFmtId="0" fontId="16" fillId="0" borderId="0" xfId="0" applyFont="1" applyBorder="1"/>
    <xf numFmtId="0" fontId="16" fillId="0" borderId="161" xfId="0" applyFont="1" applyFill="1" applyBorder="1" applyAlignment="1">
      <alignment horizontal="right"/>
    </xf>
    <xf numFmtId="49" fontId="36" fillId="0" borderId="121" xfId="0" applyNumberFormat="1" applyFont="1" applyFill="1" applyBorder="1" applyAlignment="1">
      <alignment horizontal="right"/>
    </xf>
    <xf numFmtId="49" fontId="22" fillId="0" borderId="161" xfId="0" applyNumberFormat="1" applyFont="1" applyFill="1" applyBorder="1" applyAlignment="1">
      <alignment horizontal="right"/>
    </xf>
    <xf numFmtId="164" fontId="43" fillId="0" borderId="126" xfId="0" applyNumberFormat="1" applyFont="1" applyFill="1" applyBorder="1" applyAlignment="1">
      <alignment horizontal="left"/>
    </xf>
    <xf numFmtId="164" fontId="43" fillId="0" borderId="0" xfId="0" applyNumberFormat="1" applyFont="1" applyFill="1" applyBorder="1"/>
    <xf numFmtId="164" fontId="43" fillId="0" borderId="0" xfId="0" applyNumberFormat="1" applyFont="1" applyFill="1" applyBorder="1" applyAlignment="1">
      <alignment horizontal="left"/>
    </xf>
    <xf numFmtId="164" fontId="43" fillId="0" borderId="116" xfId="0" applyNumberFormat="1" applyFont="1" applyFill="1" applyBorder="1"/>
    <xf numFmtId="164" fontId="43" fillId="0" borderId="116" xfId="0" applyNumberFormat="1" applyFont="1" applyFill="1" applyBorder="1" applyAlignment="1">
      <alignment horizontal="left"/>
    </xf>
    <xf numFmtId="164" fontId="43" fillId="0" borderId="162" xfId="0" applyNumberFormat="1" applyFont="1" applyFill="1" applyBorder="1"/>
    <xf numFmtId="164" fontId="43" fillId="0" borderId="0" xfId="0" applyNumberFormat="1" applyFont="1"/>
    <xf numFmtId="0" fontId="24" fillId="4" borderId="116" xfId="0" applyFont="1" applyFill="1" applyBorder="1" applyAlignment="1">
      <alignment horizontal="left" vertical="center"/>
    </xf>
    <xf numFmtId="0" fontId="18" fillId="4" borderId="116" xfId="0" applyFont="1" applyFill="1" applyBorder="1"/>
    <xf numFmtId="0" fontId="25" fillId="4" borderId="116" xfId="0" applyFont="1" applyFill="1" applyBorder="1"/>
    <xf numFmtId="0" fontId="22" fillId="0" borderId="117" xfId="0" applyFont="1" applyFill="1" applyBorder="1" applyAlignment="1">
      <alignment horizontal="center"/>
    </xf>
    <xf numFmtId="0" fontId="22" fillId="0" borderId="118" xfId="0" applyFont="1" applyFill="1" applyBorder="1" applyAlignment="1">
      <alignment horizontal="center"/>
    </xf>
    <xf numFmtId="0" fontId="22" fillId="0" borderId="119" xfId="0" applyFont="1" applyFill="1" applyBorder="1" applyAlignment="1">
      <alignment horizontal="center"/>
    </xf>
    <xf numFmtId="0" fontId="22" fillId="4" borderId="4" xfId="0" applyFont="1" applyFill="1" applyBorder="1"/>
    <xf numFmtId="164" fontId="28" fillId="4" borderId="51" xfId="0" applyNumberFormat="1" applyFont="1" applyFill="1" applyBorder="1" applyAlignment="1">
      <alignment horizontal="right"/>
    </xf>
    <xf numFmtId="0" fontId="22" fillId="4" borderId="126" xfId="0" applyFont="1" applyFill="1" applyBorder="1"/>
    <xf numFmtId="164" fontId="28" fillId="4" borderId="52" xfId="0" applyNumberFormat="1" applyFont="1" applyFill="1" applyBorder="1" applyAlignment="1">
      <alignment horizontal="right"/>
    </xf>
    <xf numFmtId="164" fontId="28" fillId="4" borderId="73" xfId="0" applyNumberFormat="1" applyFont="1" applyFill="1" applyBorder="1" applyAlignment="1">
      <alignment horizontal="right"/>
    </xf>
    <xf numFmtId="0" fontId="22" fillId="4" borderId="129" xfId="0" applyFont="1" applyFill="1" applyBorder="1"/>
    <xf numFmtId="0" fontId="16" fillId="4" borderId="130" xfId="0" applyFont="1" applyFill="1" applyBorder="1" applyAlignment="1">
      <alignment horizontal="center"/>
    </xf>
    <xf numFmtId="164" fontId="28" fillId="4" borderId="130" xfId="0" applyNumberFormat="1" applyFont="1" applyFill="1" applyBorder="1" applyAlignment="1">
      <alignment horizontal="right"/>
    </xf>
    <xf numFmtId="0" fontId="16" fillId="4" borderId="130" xfId="0" applyFont="1" applyFill="1" applyBorder="1" applyAlignment="1"/>
    <xf numFmtId="164" fontId="28" fillId="4" borderId="131" xfId="0" applyNumberFormat="1" applyFont="1" applyFill="1" applyBorder="1" applyAlignment="1">
      <alignment horizontal="right"/>
    </xf>
    <xf numFmtId="164" fontId="28" fillId="4" borderId="0" xfId="0" applyNumberFormat="1" applyFont="1" applyFill="1" applyBorder="1" applyAlignment="1">
      <alignment horizontal="right"/>
    </xf>
    <xf numFmtId="164" fontId="28" fillId="4" borderId="137" xfId="0" applyNumberFormat="1" applyFont="1" applyFill="1" applyBorder="1" applyAlignment="1">
      <alignment horizontal="right"/>
    </xf>
    <xf numFmtId="0" fontId="29" fillId="4" borderId="1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163" xfId="0" applyFont="1" applyFill="1" applyBorder="1" applyAlignment="1">
      <alignment horizontal="center" vertical="center"/>
    </xf>
    <xf numFmtId="0" fontId="29" fillId="4" borderId="4" xfId="0" applyFont="1" applyFill="1" applyBorder="1" applyAlignment="1">
      <alignment horizontal="center" vertical="center"/>
    </xf>
    <xf numFmtId="0" fontId="18" fillId="4" borderId="0" xfId="0" applyFont="1" applyFill="1" applyBorder="1" applyAlignment="1">
      <alignment horizontal="center" vertical="center"/>
    </xf>
    <xf numFmtId="0" fontId="18" fillId="4" borderId="121" xfId="0" applyFont="1" applyFill="1" applyBorder="1" applyAlignment="1">
      <alignment horizontal="center" vertical="center"/>
    </xf>
    <xf numFmtId="0" fontId="16" fillId="4" borderId="121" xfId="0" applyFont="1" applyFill="1" applyBorder="1"/>
    <xf numFmtId="164" fontId="28" fillId="4" borderId="116" xfId="0" applyNumberFormat="1" applyFont="1" applyFill="1" applyBorder="1" applyAlignment="1"/>
    <xf numFmtId="164" fontId="28" fillId="4" borderId="124" xfId="0" applyNumberFormat="1" applyFont="1" applyFill="1" applyBorder="1" applyAlignment="1"/>
    <xf numFmtId="165" fontId="33" fillId="4" borderId="0" xfId="0" applyNumberFormat="1" applyFont="1" applyFill="1" applyBorder="1"/>
    <xf numFmtId="0" fontId="16" fillId="4" borderId="0" xfId="0" applyFont="1" applyFill="1" applyBorder="1"/>
    <xf numFmtId="0" fontId="47" fillId="0" borderId="0" xfId="0" applyFont="1" applyAlignment="1">
      <alignment horizontal="justify" vertical="center" wrapText="1"/>
    </xf>
    <xf numFmtId="0" fontId="17" fillId="4" borderId="0" xfId="2" applyFont="1" applyFill="1" applyAlignment="1">
      <alignment vertical="top"/>
    </xf>
    <xf numFmtId="0" fontId="43" fillId="4" borderId="0" xfId="2" applyFont="1" applyFill="1" applyAlignment="1">
      <alignment horizontal="left" vertical="center"/>
    </xf>
    <xf numFmtId="0" fontId="18" fillId="4" borderId="0" xfId="2" applyFont="1" applyFill="1" applyAlignment="1">
      <alignment vertical="top"/>
    </xf>
    <xf numFmtId="0" fontId="17" fillId="4" borderId="0" xfId="2" applyFont="1" applyFill="1" applyAlignment="1">
      <alignment vertical="center"/>
    </xf>
    <xf numFmtId="0" fontId="17" fillId="0" borderId="0" xfId="2" applyFont="1" applyAlignment="1">
      <alignment vertical="top"/>
    </xf>
    <xf numFmtId="0" fontId="17" fillId="4" borderId="0" xfId="2" applyFont="1" applyFill="1" applyAlignment="1">
      <alignment horizontal="right" vertical="center"/>
    </xf>
    <xf numFmtId="0" fontId="48" fillId="4" borderId="0" xfId="3" applyFont="1" applyFill="1" applyAlignment="1">
      <alignment wrapText="1"/>
    </xf>
    <xf numFmtId="0" fontId="48" fillId="4" borderId="116" xfId="3" applyFont="1" applyFill="1" applyBorder="1" applyAlignment="1">
      <alignment wrapText="1"/>
    </xf>
    <xf numFmtId="0" fontId="48" fillId="4" borderId="0" xfId="3" applyFont="1" applyFill="1" applyAlignment="1">
      <alignment vertical="center" wrapText="1"/>
    </xf>
    <xf numFmtId="0" fontId="48" fillId="4" borderId="0" xfId="3" applyFont="1" applyFill="1"/>
    <xf numFmtId="0" fontId="18" fillId="0" borderId="63" xfId="2" applyFont="1" applyBorder="1" applyAlignment="1">
      <alignment horizontal="left" vertical="center"/>
    </xf>
    <xf numFmtId="0" fontId="18" fillId="0" borderId="92" xfId="2" applyFont="1" applyBorder="1" applyAlignment="1">
      <alignment horizontal="center" vertical="center" wrapText="1"/>
    </xf>
    <xf numFmtId="0" fontId="18" fillId="0" borderId="86" xfId="2" applyFont="1" applyBorder="1" applyAlignment="1">
      <alignment horizontal="center" vertical="center"/>
    </xf>
    <xf numFmtId="0" fontId="48" fillId="0" borderId="84" xfId="3" applyFont="1" applyBorder="1" applyAlignment="1">
      <alignment horizontal="center" vertical="center"/>
    </xf>
    <xf numFmtId="0" fontId="48" fillId="0" borderId="0" xfId="3" applyFont="1"/>
    <xf numFmtId="1" fontId="29" fillId="0" borderId="86" xfId="3" applyNumberFormat="1" applyFont="1" applyBorder="1" applyAlignment="1">
      <alignment horizontal="center" vertical="center"/>
    </xf>
    <xf numFmtId="3" fontId="48" fillId="0" borderId="70" xfId="3" applyNumberFormat="1" applyFont="1" applyBorder="1" applyAlignment="1">
      <alignment vertical="center"/>
    </xf>
    <xf numFmtId="1" fontId="29" fillId="0" borderId="64" xfId="3" applyNumberFormat="1" applyFont="1" applyBorder="1" applyAlignment="1">
      <alignment horizontal="center" vertical="center"/>
    </xf>
    <xf numFmtId="1" fontId="29" fillId="0" borderId="92" xfId="3" applyNumberFormat="1" applyFont="1" applyBorder="1" applyAlignment="1">
      <alignment horizontal="center" vertical="center"/>
    </xf>
    <xf numFmtId="3" fontId="48" fillId="0" borderId="69" xfId="3" applyNumberFormat="1" applyFont="1" applyBorder="1" applyAlignment="1">
      <alignment vertical="center"/>
    </xf>
    <xf numFmtId="1" fontId="29" fillId="0" borderId="63" xfId="3" applyNumberFormat="1" applyFont="1" applyBorder="1" applyAlignment="1">
      <alignment horizontal="center" vertical="center"/>
    </xf>
    <xf numFmtId="1" fontId="29" fillId="0" borderId="69" xfId="3" applyNumberFormat="1" applyFont="1" applyBorder="1" applyAlignment="1">
      <alignment horizontal="center" vertical="center"/>
    </xf>
    <xf numFmtId="3" fontId="48" fillId="0" borderId="99" xfId="3" applyNumberFormat="1" applyFont="1" applyBorder="1" applyAlignment="1">
      <alignment horizontal="right" vertical="center"/>
    </xf>
    <xf numFmtId="1" fontId="29" fillId="0" borderId="72" xfId="3" applyNumberFormat="1" applyFont="1" applyBorder="1" applyAlignment="1">
      <alignment horizontal="center" vertical="center"/>
    </xf>
    <xf numFmtId="3" fontId="48" fillId="0" borderId="63" xfId="3" applyNumberFormat="1" applyFont="1" applyBorder="1" applyAlignment="1">
      <alignment vertical="center"/>
    </xf>
    <xf numFmtId="3" fontId="48" fillId="0" borderId="109" xfId="3" applyNumberFormat="1" applyFont="1" applyBorder="1" applyAlignment="1">
      <alignment vertical="center"/>
    </xf>
    <xf numFmtId="1" fontId="29" fillId="0" borderId="69" xfId="3" applyNumberFormat="1" applyFont="1" applyBorder="1" applyAlignment="1">
      <alignment horizontal="center" vertical="center" wrapText="1"/>
    </xf>
    <xf numFmtId="0" fontId="18" fillId="4" borderId="0" xfId="0" applyFont="1" applyFill="1" applyAlignment="1">
      <alignment wrapText="1"/>
    </xf>
    <xf numFmtId="0" fontId="16" fillId="4" borderId="0" xfId="0" applyFont="1" applyFill="1" applyAlignment="1">
      <alignment vertical="center"/>
    </xf>
    <xf numFmtId="0" fontId="48" fillId="4" borderId="0" xfId="3" applyFont="1" applyFill="1" applyAlignment="1">
      <alignment vertical="center"/>
    </xf>
    <xf numFmtId="0" fontId="48" fillId="0" borderId="0" xfId="3" applyFont="1" applyAlignment="1">
      <alignment vertical="center"/>
    </xf>
    <xf numFmtId="0" fontId="16" fillId="0" borderId="0" xfId="0" applyFont="1" applyAlignment="1">
      <alignment vertical="center"/>
    </xf>
    <xf numFmtId="0" fontId="51" fillId="0" borderId="0" xfId="0" applyFont="1" applyAlignment="1">
      <alignment horizontal="left"/>
    </xf>
    <xf numFmtId="0" fontId="22" fillId="3" borderId="42" xfId="0" applyFont="1" applyFill="1" applyBorder="1" applyAlignment="1">
      <alignment horizontal="center" vertical="center"/>
    </xf>
    <xf numFmtId="0" fontId="22" fillId="3" borderId="43" xfId="0" applyFont="1" applyFill="1" applyBorder="1" applyAlignment="1">
      <alignment horizontal="center" vertical="center" wrapText="1"/>
    </xf>
    <xf numFmtId="0" fontId="16" fillId="0" borderId="12" xfId="0" applyFont="1" applyBorder="1" applyAlignment="1">
      <alignment vertical="center"/>
    </xf>
    <xf numFmtId="0" fontId="16" fillId="0" borderId="13" xfId="0" applyFont="1" applyBorder="1" applyAlignment="1">
      <alignment horizontal="center" vertical="center" wrapText="1"/>
    </xf>
    <xf numFmtId="0" fontId="16" fillId="0" borderId="14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16" fillId="0" borderId="15" xfId="0" applyFont="1" applyBorder="1" applyAlignment="1">
      <alignment vertical="center"/>
    </xf>
    <xf numFmtId="0" fontId="16" fillId="0" borderId="16" xfId="0" applyFont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18" fillId="0" borderId="0" xfId="0" applyFont="1"/>
    <xf numFmtId="49" fontId="22" fillId="0" borderId="0" xfId="0" applyNumberFormat="1" applyFont="1" applyFill="1" applyBorder="1" applyAlignment="1">
      <alignment horizontal="right"/>
    </xf>
    <xf numFmtId="49" fontId="22" fillId="0" borderId="121" xfId="0" applyNumberFormat="1" applyFont="1" applyFill="1" applyBorder="1" applyAlignment="1">
      <alignment horizontal="right"/>
    </xf>
    <xf numFmtId="164" fontId="43" fillId="0" borderId="0" xfId="0" applyNumberFormat="1" applyFont="1" applyFill="1" applyBorder="1" applyAlignment="1">
      <alignment horizontal="right"/>
    </xf>
    <xf numFmtId="49" fontId="37" fillId="0" borderId="0" xfId="0" applyNumberFormat="1" applyFont="1" applyFill="1" applyBorder="1" applyAlignment="1">
      <alignment horizontal="left"/>
    </xf>
    <xf numFmtId="49" fontId="37" fillId="0" borderId="127" xfId="0" applyNumberFormat="1" applyFont="1" applyFill="1" applyBorder="1" applyAlignment="1">
      <alignment horizontal="left"/>
    </xf>
    <xf numFmtId="49" fontId="37" fillId="0" borderId="116" xfId="0" applyNumberFormat="1" applyFont="1" applyFill="1" applyBorder="1" applyAlignment="1">
      <alignment horizontal="left"/>
    </xf>
    <xf numFmtId="49" fontId="37" fillId="0" borderId="126" xfId="0" applyNumberFormat="1" applyFont="1" applyFill="1" applyBorder="1" applyAlignment="1">
      <alignment horizontal="left"/>
    </xf>
    <xf numFmtId="49" fontId="22" fillId="0" borderId="0" xfId="0" applyNumberFormat="1" applyFont="1" applyFill="1" applyBorder="1" applyAlignment="1">
      <alignment horizontal="center"/>
    </xf>
    <xf numFmtId="49" fontId="37" fillId="0" borderId="4" xfId="0" applyNumberFormat="1" applyFont="1" applyFill="1" applyBorder="1" applyAlignment="1">
      <alignment horizontal="left"/>
    </xf>
    <xf numFmtId="49" fontId="37" fillId="0" borderId="0" xfId="0" applyNumberFormat="1" applyFont="1" applyFill="1" applyBorder="1" applyAlignment="1">
      <alignment horizontal="left"/>
    </xf>
    <xf numFmtId="164" fontId="38" fillId="0" borderId="0" xfId="0" applyNumberFormat="1" applyFont="1" applyFill="1" applyBorder="1" applyAlignment="1"/>
    <xf numFmtId="164" fontId="38" fillId="0" borderId="0" xfId="0" applyNumberFormat="1" applyFont="1" applyBorder="1" applyAlignment="1"/>
    <xf numFmtId="164" fontId="38" fillId="0" borderId="0" xfId="0" applyNumberFormat="1" applyFont="1" applyFill="1" applyBorder="1" applyAlignment="1">
      <alignment horizontal="right"/>
    </xf>
    <xf numFmtId="0" fontId="27" fillId="0" borderId="0" xfId="0" applyFont="1" applyBorder="1" applyAlignment="1">
      <alignment horizontal="right"/>
    </xf>
    <xf numFmtId="0" fontId="27" fillId="0" borderId="121" xfId="0" applyFont="1" applyBorder="1" applyAlignment="1">
      <alignment horizontal="right"/>
    </xf>
    <xf numFmtId="49" fontId="37" fillId="0" borderId="116" xfId="0" applyNumberFormat="1" applyFont="1" applyFill="1" applyBorder="1" applyAlignment="1">
      <alignment horizontal="left"/>
    </xf>
    <xf numFmtId="164" fontId="38" fillId="0" borderId="116" xfId="0" applyNumberFormat="1" applyFont="1" applyFill="1" applyBorder="1" applyAlignment="1">
      <alignment horizontal="right"/>
    </xf>
    <xf numFmtId="164" fontId="38" fillId="0" borderId="128" xfId="0" applyNumberFormat="1" applyFont="1" applyFill="1" applyBorder="1" applyAlignment="1">
      <alignment horizontal="right"/>
    </xf>
    <xf numFmtId="49" fontId="37" fillId="0" borderId="127" xfId="0" applyNumberFormat="1" applyFont="1" applyFill="1" applyBorder="1" applyAlignment="1">
      <alignment horizontal="left"/>
    </xf>
    <xf numFmtId="164" fontId="40" fillId="0" borderId="0" xfId="0" applyNumberFormat="1" applyFont="1" applyBorder="1" applyAlignment="1">
      <alignment horizontal="right"/>
    </xf>
    <xf numFmtId="164" fontId="40" fillId="0" borderId="5" xfId="0" applyNumberFormat="1" applyFont="1" applyBorder="1" applyAlignment="1">
      <alignment horizontal="right"/>
    </xf>
    <xf numFmtId="49" fontId="37" fillId="0" borderId="126" xfId="0" applyNumberFormat="1" applyFont="1" applyFill="1" applyBorder="1" applyAlignment="1">
      <alignment horizontal="left"/>
    </xf>
    <xf numFmtId="164" fontId="38" fillId="0" borderId="121" xfId="0" applyNumberFormat="1" applyFont="1" applyBorder="1" applyAlignment="1"/>
    <xf numFmtId="49" fontId="16" fillId="0" borderId="0" xfId="0" applyNumberFormat="1" applyFont="1" applyFill="1" applyBorder="1" applyAlignment="1"/>
    <xf numFmtId="0" fontId="16" fillId="0" borderId="0" xfId="0" applyFont="1" applyBorder="1" applyAlignment="1"/>
    <xf numFmtId="49" fontId="22" fillId="0" borderId="0" xfId="0" applyNumberFormat="1" applyFont="1" applyFill="1" applyBorder="1" applyAlignment="1">
      <alignment horizontal="center"/>
    </xf>
    <xf numFmtId="49" fontId="22" fillId="5" borderId="4" xfId="0" applyNumberFormat="1" applyFont="1" applyFill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164" fontId="38" fillId="0" borderId="121" xfId="0" applyNumberFormat="1" applyFont="1" applyFill="1" applyBorder="1" applyAlignment="1">
      <alignment horizontal="right"/>
    </xf>
    <xf numFmtId="49" fontId="22" fillId="0" borderId="121" xfId="0" applyNumberFormat="1" applyFont="1" applyFill="1" applyBorder="1" applyAlignment="1">
      <alignment horizontal="center"/>
    </xf>
    <xf numFmtId="49" fontId="22" fillId="0" borderId="0" xfId="0" applyNumberFormat="1" applyFont="1" applyFill="1" applyBorder="1" applyAlignment="1">
      <alignment horizontal="right"/>
    </xf>
    <xf numFmtId="49" fontId="22" fillId="0" borderId="121" xfId="0" applyNumberFormat="1" applyFont="1" applyFill="1" applyBorder="1" applyAlignment="1">
      <alignment horizontal="right"/>
    </xf>
    <xf numFmtId="49" fontId="22" fillId="0" borderId="5" xfId="0" applyNumberFormat="1" applyFont="1" applyFill="1" applyBorder="1" applyAlignment="1">
      <alignment horizontal="center"/>
    </xf>
    <xf numFmtId="49" fontId="22" fillId="0" borderId="123" xfId="0" applyNumberFormat="1" applyFont="1" applyFill="1" applyBorder="1" applyAlignment="1">
      <alignment vertical="center" wrapText="1"/>
    </xf>
    <xf numFmtId="0" fontId="22" fillId="0" borderId="124" xfId="0" applyFont="1" applyBorder="1" applyAlignment="1"/>
    <xf numFmtId="0" fontId="22" fillId="0" borderId="139" xfId="0" applyFont="1" applyBorder="1" applyAlignment="1"/>
    <xf numFmtId="49" fontId="36" fillId="0" borderId="160" xfId="0" applyNumberFormat="1" applyFont="1" applyFill="1" applyBorder="1" applyAlignment="1">
      <alignment wrapText="1"/>
    </xf>
    <xf numFmtId="49" fontId="36" fillId="0" borderId="124" xfId="0" applyNumberFormat="1" applyFont="1" applyFill="1" applyBorder="1" applyAlignment="1">
      <alignment wrapText="1"/>
    </xf>
    <xf numFmtId="49" fontId="36" fillId="0" borderId="125" xfId="0" applyNumberFormat="1" applyFont="1" applyFill="1" applyBorder="1" applyAlignment="1">
      <alignment wrapText="1"/>
    </xf>
    <xf numFmtId="49" fontId="37" fillId="0" borderId="124" xfId="0" applyNumberFormat="1" applyFont="1" applyFill="1" applyBorder="1" applyAlignment="1">
      <alignment horizontal="center"/>
    </xf>
    <xf numFmtId="0" fontId="16" fillId="0" borderId="124" xfId="0" applyFont="1" applyBorder="1" applyAlignment="1">
      <alignment horizontal="center"/>
    </xf>
    <xf numFmtId="164" fontId="22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Border="1" applyAlignment="1">
      <alignment wrapText="1"/>
    </xf>
    <xf numFmtId="0" fontId="16" fillId="0" borderId="5" xfId="0" applyFont="1" applyBorder="1" applyAlignment="1">
      <alignment wrapText="1"/>
    </xf>
    <xf numFmtId="164" fontId="38" fillId="0" borderId="5" xfId="0" applyNumberFormat="1" applyFont="1" applyFill="1" applyBorder="1" applyAlignment="1">
      <alignment horizontal="right"/>
    </xf>
    <xf numFmtId="164" fontId="38" fillId="0" borderId="0" xfId="0" applyNumberFormat="1" applyFont="1" applyAlignment="1"/>
    <xf numFmtId="164" fontId="38" fillId="0" borderId="5" xfId="0" applyNumberFormat="1" applyFont="1" applyBorder="1" applyAlignment="1"/>
    <xf numFmtId="164" fontId="38" fillId="0" borderId="116" xfId="0" applyNumberFormat="1" applyFont="1" applyFill="1" applyBorder="1" applyAlignment="1"/>
    <xf numFmtId="164" fontId="38" fillId="0" borderId="116" xfId="0" applyNumberFormat="1" applyFont="1" applyBorder="1" applyAlignment="1"/>
    <xf numFmtId="164" fontId="38" fillId="0" borderId="128" xfId="0" applyNumberFormat="1" applyFont="1" applyBorder="1" applyAlignment="1"/>
    <xf numFmtId="0" fontId="27" fillId="0" borderId="116" xfId="0" applyFont="1" applyBorder="1" applyAlignment="1"/>
    <xf numFmtId="0" fontId="27" fillId="0" borderId="128" xfId="0" applyFont="1" applyBorder="1" applyAlignment="1"/>
    <xf numFmtId="164" fontId="38" fillId="0" borderId="121" xfId="0" applyNumberFormat="1" applyFont="1" applyFill="1" applyBorder="1" applyAlignment="1"/>
    <xf numFmtId="164" fontId="27" fillId="0" borderId="116" xfId="0" applyNumberFormat="1" applyFont="1" applyBorder="1" applyAlignment="1"/>
    <xf numFmtId="164" fontId="27" fillId="0" borderId="128" xfId="0" applyNumberFormat="1" applyFont="1" applyBorder="1" applyAlignment="1"/>
    <xf numFmtId="0" fontId="40" fillId="0" borderId="0" xfId="0" applyFont="1" applyBorder="1" applyAlignment="1"/>
    <xf numFmtId="0" fontId="40" fillId="0" borderId="121" xfId="0" applyFont="1" applyBorder="1" applyAlignment="1"/>
    <xf numFmtId="164" fontId="38" fillId="0" borderId="116" xfId="0" applyNumberFormat="1" applyFont="1" applyFill="1" applyBorder="1" applyAlignment="1">
      <alignment horizontal="left"/>
    </xf>
    <xf numFmtId="164" fontId="38" fillId="0" borderId="140" xfId="0" applyNumberFormat="1" applyFont="1" applyBorder="1" applyAlignment="1"/>
    <xf numFmtId="49" fontId="22" fillId="0" borderId="124" xfId="0" applyNumberFormat="1" applyFont="1" applyFill="1" applyBorder="1" applyAlignment="1">
      <alignment vertical="center" wrapText="1"/>
    </xf>
    <xf numFmtId="0" fontId="16" fillId="0" borderId="124" xfId="0" applyFont="1" applyBorder="1" applyAlignment="1"/>
    <xf numFmtId="0" fontId="16" fillId="0" borderId="139" xfId="0" applyFont="1" applyBorder="1" applyAlignment="1"/>
    <xf numFmtId="164" fontId="43" fillId="0" borderId="0" xfId="0" applyNumberFormat="1" applyFont="1" applyFill="1" applyBorder="1" applyAlignment="1">
      <alignment horizontal="right"/>
    </xf>
    <xf numFmtId="164" fontId="38" fillId="0" borderId="116" xfId="0" applyNumberFormat="1" applyFont="1" applyBorder="1" applyAlignment="1">
      <alignment horizontal="right"/>
    </xf>
    <xf numFmtId="164" fontId="38" fillId="0" borderId="140" xfId="0" applyNumberFormat="1" applyFont="1" applyBorder="1" applyAlignment="1">
      <alignment horizontal="right"/>
    </xf>
    <xf numFmtId="165" fontId="38" fillId="0" borderId="7" xfId="0" applyNumberFormat="1" applyFont="1" applyFill="1" applyBorder="1" applyAlignment="1"/>
    <xf numFmtId="165" fontId="38" fillId="0" borderId="7" xfId="0" applyNumberFormat="1" applyFont="1" applyBorder="1" applyAlignment="1"/>
    <xf numFmtId="165" fontId="38" fillId="0" borderId="11" xfId="0" applyNumberFormat="1" applyFont="1" applyBorder="1" applyAlignment="1"/>
    <xf numFmtId="0" fontId="16" fillId="0" borderId="7" xfId="0" applyFont="1" applyBorder="1" applyAlignment="1"/>
    <xf numFmtId="49" fontId="36" fillId="0" borderId="0" xfId="0" applyNumberFormat="1" applyFont="1" applyFill="1" applyAlignment="1" applyProtection="1">
      <alignment vertical="center" wrapText="1"/>
      <protection locked="0"/>
    </xf>
    <xf numFmtId="0" fontId="16" fillId="0" borderId="0" xfId="0" applyFont="1" applyAlignment="1">
      <alignment wrapText="1"/>
    </xf>
    <xf numFmtId="0" fontId="38" fillId="0" borderId="7" xfId="0" applyFont="1" applyBorder="1" applyAlignment="1"/>
    <xf numFmtId="0" fontId="38" fillId="0" borderId="11" xfId="0" applyFont="1" applyBorder="1" applyAlignment="1"/>
    <xf numFmtId="0" fontId="22" fillId="5" borderId="8" xfId="0" applyFont="1" applyFill="1" applyBorder="1" applyAlignment="1">
      <alignment horizontal="center" vertical="center"/>
    </xf>
    <xf numFmtId="0" fontId="16" fillId="5" borderId="9" xfId="0" applyFont="1" applyFill="1" applyBorder="1" applyAlignment="1">
      <alignment horizontal="center" vertical="center"/>
    </xf>
    <xf numFmtId="0" fontId="16" fillId="5" borderId="10" xfId="0" applyFont="1" applyFill="1" applyBorder="1" applyAlignment="1">
      <alignment horizontal="center" vertical="center"/>
    </xf>
    <xf numFmtId="164" fontId="16" fillId="0" borderId="0" xfId="0" applyNumberFormat="1" applyFont="1" applyFill="1" applyBorder="1" applyAlignment="1">
      <alignment horizontal="left" vertical="center" wrapText="1"/>
    </xf>
    <xf numFmtId="0" fontId="16" fillId="0" borderId="0" xfId="0" applyFont="1" applyBorder="1" applyAlignment="1">
      <alignment horizontal="left" wrapText="1"/>
    </xf>
    <xf numFmtId="165" fontId="28" fillId="0" borderId="7" xfId="0" applyNumberFormat="1" applyFont="1" applyBorder="1" applyAlignment="1"/>
    <xf numFmtId="165" fontId="28" fillId="0" borderId="11" xfId="0" applyNumberFormat="1" applyFont="1" applyBorder="1" applyAlignment="1"/>
    <xf numFmtId="165" fontId="38" fillId="0" borderId="7" xfId="0" applyNumberFormat="1" applyFont="1" applyFill="1" applyBorder="1" applyAlignment="1">
      <alignment horizontal="right"/>
    </xf>
    <xf numFmtId="165" fontId="38" fillId="0" borderId="7" xfId="0" applyNumberFormat="1" applyFont="1" applyBorder="1" applyAlignment="1">
      <alignment horizontal="right"/>
    </xf>
    <xf numFmtId="165" fontId="38" fillId="0" borderId="11" xfId="0" applyNumberFormat="1" applyFont="1" applyBorder="1" applyAlignment="1">
      <alignment horizontal="right"/>
    </xf>
    <xf numFmtId="49" fontId="16" fillId="0" borderId="7" xfId="0" applyNumberFormat="1" applyFont="1" applyFill="1" applyBorder="1" applyAlignment="1"/>
    <xf numFmtId="0" fontId="16" fillId="4" borderId="0" xfId="0" applyFont="1" applyFill="1" applyBorder="1" applyAlignment="1">
      <alignment horizontal="center"/>
    </xf>
    <xf numFmtId="0" fontId="29" fillId="2" borderId="136" xfId="0" applyFont="1" applyFill="1" applyBorder="1" applyAlignment="1">
      <alignment horizontal="center" vertical="center" wrapText="1"/>
    </xf>
    <xf numFmtId="0" fontId="29" fillId="0" borderId="136" xfId="0" applyFont="1" applyBorder="1" applyAlignment="1">
      <alignment horizontal="center" vertical="center" wrapText="1"/>
    </xf>
    <xf numFmtId="0" fontId="29" fillId="0" borderId="137" xfId="0" applyFont="1" applyBorder="1" applyAlignment="1">
      <alignment horizontal="center" vertical="center" wrapText="1"/>
    </xf>
    <xf numFmtId="0" fontId="22" fillId="4" borderId="0" xfId="0" applyFont="1" applyFill="1" applyBorder="1" applyAlignment="1">
      <alignment horizontal="left"/>
    </xf>
    <xf numFmtId="0" fontId="16" fillId="4" borderId="0" xfId="0" applyFont="1" applyFill="1" applyBorder="1" applyAlignment="1"/>
    <xf numFmtId="0" fontId="16" fillId="4" borderId="59" xfId="0" applyFont="1" applyFill="1" applyBorder="1" applyAlignment="1"/>
    <xf numFmtId="0" fontId="16" fillId="4" borderId="121" xfId="0" applyFont="1" applyFill="1" applyBorder="1" applyAlignment="1"/>
    <xf numFmtId="0" fontId="16" fillId="4" borderId="124" xfId="0" applyFont="1" applyFill="1" applyBorder="1" applyAlignment="1">
      <alignment horizontal="center"/>
    </xf>
    <xf numFmtId="0" fontId="29" fillId="2" borderId="155" xfId="0" applyFont="1" applyFill="1" applyBorder="1" applyAlignment="1">
      <alignment horizontal="center" vertical="center" wrapText="1"/>
    </xf>
    <xf numFmtId="0" fontId="29" fillId="0" borderId="153" xfId="0" applyFont="1" applyBorder="1" applyAlignment="1">
      <alignment horizontal="center" vertical="center" wrapText="1"/>
    </xf>
    <xf numFmtId="0" fontId="29" fillId="0" borderId="154" xfId="0" applyFont="1" applyBorder="1" applyAlignment="1">
      <alignment horizontal="center" vertical="center" wrapText="1"/>
    </xf>
    <xf numFmtId="0" fontId="16" fillId="4" borderId="52" xfId="0" applyFont="1" applyFill="1" applyBorder="1" applyAlignment="1">
      <alignment horizontal="center"/>
    </xf>
    <xf numFmtId="0" fontId="22" fillId="4" borderId="44" xfId="0" applyFont="1" applyFill="1" applyBorder="1" applyAlignment="1">
      <alignment horizontal="left"/>
    </xf>
    <xf numFmtId="0" fontId="16" fillId="4" borderId="0" xfId="0" applyFont="1" applyFill="1" applyAlignment="1"/>
    <xf numFmtId="0" fontId="16" fillId="4" borderId="45" xfId="0" applyFont="1" applyFill="1" applyBorder="1" applyAlignment="1"/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16" fillId="0" borderId="45" xfId="0" applyFont="1" applyFill="1" applyBorder="1" applyAlignment="1">
      <alignment horizontal="center" vertical="center"/>
    </xf>
    <xf numFmtId="0" fontId="29" fillId="2" borderId="153" xfId="0" applyFont="1" applyFill="1" applyBorder="1" applyAlignment="1">
      <alignment horizontal="center" vertical="center" wrapText="1"/>
    </xf>
    <xf numFmtId="0" fontId="16" fillId="4" borderId="51" xfId="0" applyFont="1" applyFill="1" applyBorder="1" applyAlignment="1">
      <alignment horizontal="center"/>
    </xf>
    <xf numFmtId="0" fontId="16" fillId="4" borderId="135" xfId="0" applyFont="1" applyFill="1" applyBorder="1" applyAlignment="1">
      <alignment horizontal="center"/>
    </xf>
    <xf numFmtId="0" fontId="16" fillId="4" borderId="136" xfId="0" applyFont="1" applyFill="1" applyBorder="1" applyAlignment="1">
      <alignment horizontal="center"/>
    </xf>
    <xf numFmtId="0" fontId="16" fillId="4" borderId="137" xfId="0" applyFont="1" applyFill="1" applyBorder="1" applyAlignment="1">
      <alignment horizontal="center"/>
    </xf>
    <xf numFmtId="0" fontId="29" fillId="2" borderId="135" xfId="0" applyFont="1" applyFill="1" applyBorder="1" applyAlignment="1">
      <alignment horizontal="center" vertical="center" wrapText="1"/>
    </xf>
    <xf numFmtId="0" fontId="16" fillId="0" borderId="136" xfId="0" applyFont="1" applyBorder="1" applyAlignment="1"/>
    <xf numFmtId="0" fontId="16" fillId="0" borderId="137" xfId="0" applyFont="1" applyBorder="1" applyAlignment="1"/>
    <xf numFmtId="0" fontId="29" fillId="4" borderId="0" xfId="0" applyFont="1" applyFill="1" applyAlignment="1">
      <alignment wrapText="1"/>
    </xf>
    <xf numFmtId="0" fontId="18" fillId="4" borderId="0" xfId="0" applyFont="1" applyFill="1" applyAlignment="1">
      <alignment wrapText="1"/>
    </xf>
    <xf numFmtId="0" fontId="22" fillId="4" borderId="124" xfId="0" applyFont="1" applyFill="1" applyBorder="1" applyAlignment="1">
      <alignment horizontal="left"/>
    </xf>
    <xf numFmtId="0" fontId="16" fillId="4" borderId="124" xfId="0" applyFont="1" applyFill="1" applyBorder="1" applyAlignment="1"/>
    <xf numFmtId="0" fontId="16" fillId="4" borderId="125" xfId="0" applyFont="1" applyFill="1" applyBorder="1" applyAlignment="1"/>
    <xf numFmtId="0" fontId="16" fillId="0" borderId="136" xfId="0" applyFont="1" applyBorder="1" applyAlignment="1">
      <alignment horizontal="center" vertical="center" wrapText="1"/>
    </xf>
    <xf numFmtId="0" fontId="16" fillId="0" borderId="137" xfId="0" applyFont="1" applyBorder="1" applyAlignment="1">
      <alignment horizontal="center" vertical="center" wrapText="1"/>
    </xf>
    <xf numFmtId="0" fontId="16" fillId="4" borderId="137" xfId="0" applyFont="1" applyFill="1" applyBorder="1" applyAlignment="1"/>
    <xf numFmtId="0" fontId="16" fillId="4" borderId="116" xfId="0" applyFont="1" applyFill="1" applyBorder="1" applyAlignment="1">
      <alignment horizontal="center"/>
    </xf>
    <xf numFmtId="0" fontId="16" fillId="4" borderId="116" xfId="0" applyFont="1" applyFill="1" applyBorder="1" applyAlignment="1"/>
    <xf numFmtId="0" fontId="16" fillId="0" borderId="0" xfId="0" applyFont="1" applyFill="1" applyBorder="1" applyAlignment="1"/>
    <xf numFmtId="0" fontId="16" fillId="0" borderId="45" xfId="0" applyFont="1" applyFill="1" applyBorder="1" applyAlignment="1"/>
    <xf numFmtId="0" fontId="16" fillId="0" borderId="121" xfId="0" applyFont="1" applyFill="1" applyBorder="1" applyAlignment="1"/>
    <xf numFmtId="0" fontId="16" fillId="0" borderId="153" xfId="0" applyFont="1" applyBorder="1" applyAlignment="1"/>
    <xf numFmtId="0" fontId="16" fillId="0" borderId="154" xfId="0" applyFont="1" applyBorder="1" applyAlignment="1"/>
    <xf numFmtId="0" fontId="16" fillId="0" borderId="153" xfId="0" applyFont="1" applyBorder="1" applyAlignment="1">
      <alignment horizontal="center" vertical="center" wrapText="1"/>
    </xf>
    <xf numFmtId="0" fontId="16" fillId="0" borderId="154" xfId="0" applyFont="1" applyBorder="1" applyAlignment="1">
      <alignment horizontal="center" vertical="center" wrapText="1"/>
    </xf>
    <xf numFmtId="0" fontId="16" fillId="4" borderId="51" xfId="0" applyFont="1" applyFill="1" applyBorder="1" applyAlignment="1"/>
    <xf numFmtId="0" fontId="16" fillId="0" borderId="116" xfId="0" applyFont="1" applyBorder="1" applyAlignment="1"/>
    <xf numFmtId="0" fontId="29" fillId="2" borderId="138" xfId="0" applyFont="1" applyFill="1" applyBorder="1" applyAlignment="1">
      <alignment horizontal="center" vertical="center" wrapText="1"/>
    </xf>
    <xf numFmtId="0" fontId="22" fillId="0" borderId="58" xfId="0" applyFont="1" applyFill="1" applyBorder="1" applyAlignment="1">
      <alignment horizontal="left"/>
    </xf>
    <xf numFmtId="0" fontId="16" fillId="0" borderId="51" xfId="0" applyFont="1" applyBorder="1" applyAlignment="1"/>
    <xf numFmtId="0" fontId="16" fillId="0" borderId="59" xfId="0" applyFont="1" applyFill="1" applyBorder="1" applyAlignment="1"/>
    <xf numFmtId="0" fontId="28" fillId="0" borderId="144" xfId="0" applyFont="1" applyFill="1" applyBorder="1" applyAlignment="1">
      <alignment horizontal="center"/>
    </xf>
    <xf numFmtId="0" fontId="28" fillId="0" borderId="141" xfId="0" applyFont="1" applyBorder="1" applyAlignment="1">
      <alignment horizontal="center"/>
    </xf>
    <xf numFmtId="0" fontId="29" fillId="2" borderId="150" xfId="0" applyFont="1" applyFill="1" applyBorder="1" applyAlignment="1">
      <alignment horizontal="center" vertical="center" wrapText="1"/>
    </xf>
    <xf numFmtId="0" fontId="28" fillId="4" borderId="135" xfId="0" applyFont="1" applyFill="1" applyBorder="1" applyAlignment="1">
      <alignment horizontal="center"/>
    </xf>
    <xf numFmtId="0" fontId="27" fillId="0" borderId="137" xfId="0" applyFont="1" applyBorder="1" applyAlignment="1">
      <alignment horizontal="center"/>
    </xf>
    <xf numFmtId="0" fontId="16" fillId="4" borderId="47" xfId="0" applyFont="1" applyFill="1" applyBorder="1" applyAlignment="1"/>
    <xf numFmtId="0" fontId="16" fillId="4" borderId="0" xfId="0" applyFont="1" applyFill="1" applyBorder="1" applyAlignment="1">
      <alignment horizontal="center" vertical="center" wrapText="1"/>
    </xf>
    <xf numFmtId="0" fontId="16" fillId="0" borderId="48" xfId="0" applyFont="1" applyFill="1" applyBorder="1" applyAlignment="1"/>
    <xf numFmtId="0" fontId="29" fillId="2" borderId="135" xfId="0" applyFont="1" applyFill="1" applyBorder="1" applyAlignment="1">
      <alignment horizontal="center" vertical="center"/>
    </xf>
    <xf numFmtId="0" fontId="29" fillId="0" borderId="136" xfId="0" applyFont="1" applyBorder="1" applyAlignment="1">
      <alignment horizontal="center" vertical="center"/>
    </xf>
    <xf numFmtId="0" fontId="29" fillId="0" borderId="137" xfId="0" applyFont="1" applyBorder="1" applyAlignment="1">
      <alignment horizontal="center" vertical="center"/>
    </xf>
    <xf numFmtId="0" fontId="22" fillId="4" borderId="47" xfId="0" applyFont="1" applyFill="1" applyBorder="1" applyAlignment="1">
      <alignment horizontal="left"/>
    </xf>
    <xf numFmtId="0" fontId="16" fillId="4" borderId="73" xfId="0" applyFont="1" applyFill="1" applyBorder="1" applyAlignment="1">
      <alignment horizontal="center"/>
    </xf>
    <xf numFmtId="0" fontId="28" fillId="0" borderId="136" xfId="0" applyFont="1" applyBorder="1" applyAlignment="1">
      <alignment horizontal="center"/>
    </xf>
    <xf numFmtId="0" fontId="28" fillId="0" borderId="143" xfId="0" applyFont="1" applyBorder="1" applyAlignment="1">
      <alignment horizontal="center" vertical="center"/>
    </xf>
    <xf numFmtId="0" fontId="28" fillId="0" borderId="141" xfId="0" applyFont="1" applyFill="1" applyBorder="1" applyAlignment="1">
      <alignment horizontal="center"/>
    </xf>
    <xf numFmtId="0" fontId="28" fillId="0" borderId="119" xfId="0" applyFont="1" applyBorder="1" applyAlignment="1">
      <alignment horizontal="center"/>
    </xf>
    <xf numFmtId="0" fontId="22" fillId="4" borderId="58" xfId="0" applyFont="1" applyFill="1" applyBorder="1" applyAlignment="1">
      <alignment horizontal="left"/>
    </xf>
    <xf numFmtId="0" fontId="22" fillId="0" borderId="0" xfId="0" applyFont="1" applyFill="1" applyBorder="1" applyAlignment="1">
      <alignment horizontal="left"/>
    </xf>
    <xf numFmtId="0" fontId="29" fillId="4" borderId="138" xfId="0" applyFont="1" applyFill="1" applyBorder="1" applyAlignment="1">
      <alignment wrapText="1"/>
    </xf>
    <xf numFmtId="0" fontId="16" fillId="0" borderId="153" xfId="0" applyFont="1" applyBorder="1" applyAlignment="1">
      <alignment wrapText="1"/>
    </xf>
    <xf numFmtId="0" fontId="16" fillId="0" borderId="154" xfId="0" applyFont="1" applyBorder="1" applyAlignment="1">
      <alignment wrapText="1"/>
    </xf>
    <xf numFmtId="0" fontId="16" fillId="0" borderId="155" xfId="0" applyFont="1" applyBorder="1" applyAlignment="1">
      <alignment wrapText="1"/>
    </xf>
    <xf numFmtId="0" fontId="29" fillId="4" borderId="153" xfId="0" applyFont="1" applyFill="1" applyBorder="1" applyAlignment="1">
      <alignment horizontal="center" vertical="center" wrapText="1"/>
    </xf>
    <xf numFmtId="0" fontId="18" fillId="0" borderId="153" xfId="0" applyFont="1" applyBorder="1" applyAlignment="1">
      <alignment horizontal="center" vertical="center" wrapText="1"/>
    </xf>
    <xf numFmtId="0" fontId="18" fillId="0" borderId="158" xfId="0" applyFont="1" applyBorder="1" applyAlignment="1">
      <alignment horizontal="center" vertical="center" wrapText="1"/>
    </xf>
    <xf numFmtId="0" fontId="29" fillId="0" borderId="138" xfId="0" applyFont="1" applyBorder="1" applyAlignment="1">
      <alignment horizontal="center" vertical="center" wrapText="1"/>
    </xf>
    <xf numFmtId="0" fontId="29" fillId="0" borderId="153" xfId="0" applyFont="1" applyBorder="1" applyAlignment="1">
      <alignment wrapText="1"/>
    </xf>
    <xf numFmtId="0" fontId="16" fillId="0" borderId="136" xfId="0" applyFont="1" applyBorder="1" applyAlignment="1">
      <alignment horizontal="center" vertical="center"/>
    </xf>
    <xf numFmtId="0" fontId="16" fillId="0" borderId="0" xfId="0" applyFont="1" applyAlignment="1"/>
    <xf numFmtId="0" fontId="16" fillId="4" borderId="126" xfId="0" applyFont="1" applyFill="1" applyBorder="1" applyAlignment="1"/>
    <xf numFmtId="0" fontId="16" fillId="0" borderId="121" xfId="0" applyFont="1" applyBorder="1" applyAlignment="1"/>
    <xf numFmtId="0" fontId="22" fillId="0" borderId="0" xfId="0" applyFont="1" applyFill="1" applyBorder="1" applyAlignment="1">
      <alignment horizontal="center" vertical="center"/>
    </xf>
    <xf numFmtId="0" fontId="16" fillId="0" borderId="48" xfId="0" applyFont="1" applyFill="1" applyBorder="1" applyAlignment="1">
      <alignment horizontal="center" vertical="center"/>
    </xf>
    <xf numFmtId="0" fontId="29" fillId="0" borderId="149" xfId="0" applyFont="1" applyBorder="1" applyAlignment="1">
      <alignment horizontal="center" vertical="center" wrapText="1"/>
    </xf>
    <xf numFmtId="0" fontId="44" fillId="0" borderId="118" xfId="0" applyFont="1" applyBorder="1" applyAlignment="1">
      <alignment horizontal="center" vertical="center"/>
    </xf>
    <xf numFmtId="0" fontId="22" fillId="0" borderId="119" xfId="0" applyFont="1" applyBorder="1" applyAlignment="1">
      <alignment horizontal="center"/>
    </xf>
    <xf numFmtId="0" fontId="22" fillId="0" borderId="118" xfId="0" applyFont="1" applyFill="1" applyBorder="1" applyAlignment="1">
      <alignment horizontal="center"/>
    </xf>
    <xf numFmtId="0" fontId="22" fillId="0" borderId="120" xfId="0" applyFont="1" applyBorder="1" applyAlignment="1">
      <alignment horizontal="center"/>
    </xf>
    <xf numFmtId="0" fontId="22" fillId="4" borderId="4" xfId="0" applyFont="1" applyFill="1" applyBorder="1" applyAlignment="1">
      <alignment horizontal="left"/>
    </xf>
    <xf numFmtId="0" fontId="22" fillId="0" borderId="126" xfId="0" applyFont="1" applyFill="1" applyBorder="1" applyAlignment="1">
      <alignment horizontal="center" vertical="center"/>
    </xf>
    <xf numFmtId="0" fontId="16" fillId="0" borderId="121" xfId="0" applyFont="1" applyFill="1" applyBorder="1" applyAlignment="1">
      <alignment horizontal="center" vertical="center"/>
    </xf>
    <xf numFmtId="0" fontId="29" fillId="2" borderId="132" xfId="0" applyFont="1" applyFill="1" applyBorder="1" applyAlignment="1">
      <alignment horizontal="center" vertical="center" wrapText="1"/>
    </xf>
    <xf numFmtId="0" fontId="29" fillId="0" borderId="133" xfId="0" applyFont="1" applyBorder="1" applyAlignment="1">
      <alignment horizontal="center" vertical="center" wrapText="1"/>
    </xf>
    <xf numFmtId="0" fontId="29" fillId="0" borderId="134" xfId="0" applyFont="1" applyBorder="1" applyAlignment="1">
      <alignment horizontal="center" vertical="center" wrapText="1"/>
    </xf>
    <xf numFmtId="0" fontId="16" fillId="0" borderId="126" xfId="0" applyFont="1" applyFill="1" applyBorder="1" applyAlignment="1">
      <alignment horizontal="center" vertical="center"/>
    </xf>
    <xf numFmtId="0" fontId="22" fillId="4" borderId="0" xfId="0" applyFont="1" applyFill="1" applyBorder="1" applyAlignment="1"/>
    <xf numFmtId="0" fontId="29" fillId="4" borderId="65" xfId="0" applyFont="1" applyFill="1" applyBorder="1" applyAlignment="1">
      <alignment wrapText="1"/>
    </xf>
    <xf numFmtId="0" fontId="16" fillId="0" borderId="66" xfId="0" applyFont="1" applyBorder="1" applyAlignment="1">
      <alignment wrapText="1"/>
    </xf>
    <xf numFmtId="0" fontId="16" fillId="0" borderId="67" xfId="0" applyFont="1" applyBorder="1" applyAlignment="1">
      <alignment wrapText="1"/>
    </xf>
    <xf numFmtId="0" fontId="16" fillId="0" borderId="65" xfId="0" applyFont="1" applyBorder="1" applyAlignment="1">
      <alignment wrapText="1"/>
    </xf>
    <xf numFmtId="0" fontId="29" fillId="4" borderId="65" xfId="0" applyFont="1" applyFill="1" applyBorder="1" applyAlignment="1">
      <alignment horizontal="center" vertical="center" wrapText="1"/>
    </xf>
    <xf numFmtId="0" fontId="18" fillId="0" borderId="66" xfId="0" applyFont="1" applyBorder="1" applyAlignment="1">
      <alignment horizontal="center" vertical="center" wrapText="1"/>
    </xf>
    <xf numFmtId="0" fontId="18" fillId="0" borderId="68" xfId="0" applyFont="1" applyBorder="1" applyAlignment="1">
      <alignment horizontal="center" vertical="center" wrapText="1"/>
    </xf>
    <xf numFmtId="0" fontId="29" fillId="0" borderId="65" xfId="0" applyFont="1" applyBorder="1" applyAlignment="1">
      <alignment horizontal="center" vertical="center" wrapText="1"/>
    </xf>
    <xf numFmtId="0" fontId="29" fillId="0" borderId="66" xfId="0" applyFont="1" applyBorder="1" applyAlignment="1">
      <alignment wrapText="1"/>
    </xf>
    <xf numFmtId="0" fontId="29" fillId="0" borderId="67" xfId="0" applyFont="1" applyBorder="1" applyAlignment="1">
      <alignment wrapText="1"/>
    </xf>
    <xf numFmtId="0" fontId="45" fillId="4" borderId="164" xfId="0" applyFont="1" applyFill="1" applyBorder="1" applyAlignment="1">
      <alignment horizontal="justify" vertical="center" wrapText="1"/>
    </xf>
    <xf numFmtId="0" fontId="16" fillId="0" borderId="2" xfId="0" applyFont="1" applyBorder="1" applyAlignment="1"/>
    <xf numFmtId="0" fontId="16" fillId="0" borderId="3" xfId="0" applyFont="1" applyBorder="1" applyAlignment="1"/>
    <xf numFmtId="0" fontId="16" fillId="0" borderId="126" xfId="0" applyFont="1" applyBorder="1" applyAlignment="1"/>
    <xf numFmtId="0" fontId="16" fillId="0" borderId="5" xfId="0" applyFont="1" applyBorder="1" applyAlignment="1"/>
    <xf numFmtId="0" fontId="16" fillId="0" borderId="127" xfId="0" applyFont="1" applyBorder="1" applyAlignment="1"/>
    <xf numFmtId="0" fontId="16" fillId="0" borderId="140" xfId="0" applyFont="1" applyBorder="1" applyAlignment="1"/>
    <xf numFmtId="0" fontId="45" fillId="4" borderId="0" xfId="0" applyFont="1" applyFill="1" applyBorder="1" applyAlignment="1">
      <alignment horizontal="justify" vertical="center" wrapText="1"/>
    </xf>
    <xf numFmtId="0" fontId="18" fillId="0" borderId="136" xfId="0" applyFont="1" applyBorder="1" applyAlignment="1">
      <alignment vertical="center"/>
    </xf>
    <xf numFmtId="0" fontId="18" fillId="0" borderId="155" xfId="0" applyFont="1" applyBorder="1" applyAlignment="1">
      <alignment vertical="center"/>
    </xf>
    <xf numFmtId="0" fontId="19" fillId="2" borderId="126" xfId="0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0" borderId="121" xfId="0" applyFont="1" applyBorder="1" applyAlignment="1">
      <alignment horizontal="center" vertical="center"/>
    </xf>
    <xf numFmtId="0" fontId="29" fillId="4" borderId="124" xfId="0" applyFont="1" applyFill="1" applyBorder="1" applyAlignment="1">
      <alignment wrapText="1"/>
    </xf>
    <xf numFmtId="0" fontId="18" fillId="4" borderId="124" xfId="0" applyFont="1" applyFill="1" applyBorder="1" applyAlignment="1">
      <alignment wrapText="1"/>
    </xf>
    <xf numFmtId="0" fontId="17" fillId="4" borderId="0" xfId="2" applyFont="1" applyFill="1" applyAlignment="1">
      <alignment horizontal="center" vertical="center" wrapText="1"/>
    </xf>
    <xf numFmtId="0" fontId="48" fillId="4" borderId="0" xfId="3" applyFont="1" applyFill="1" applyAlignment="1">
      <alignment horizontal="center"/>
    </xf>
    <xf numFmtId="0" fontId="17" fillId="4" borderId="0" xfId="2" applyFont="1" applyFill="1" applyAlignment="1">
      <alignment horizontal="left" vertical="center" wrapText="1"/>
    </xf>
    <xf numFmtId="0" fontId="48" fillId="4" borderId="0" xfId="3" applyFont="1" applyFill="1" applyAlignment="1">
      <alignment wrapText="1"/>
    </xf>
    <xf numFmtId="0" fontId="18" fillId="0" borderId="81" xfId="2" applyFont="1" applyBorder="1" applyAlignment="1">
      <alignment horizontal="center" vertical="center"/>
    </xf>
    <xf numFmtId="0" fontId="48" fillId="0" borderId="82" xfId="3" applyFont="1" applyBorder="1"/>
    <xf numFmtId="0" fontId="48" fillId="0" borderId="83" xfId="3" applyFont="1" applyBorder="1"/>
    <xf numFmtId="0" fontId="50" fillId="6" borderId="64" xfId="3" applyFont="1" applyFill="1" applyBorder="1" applyAlignment="1">
      <alignment horizontal="center"/>
    </xf>
    <xf numFmtId="0" fontId="48" fillId="0" borderId="71" xfId="3" applyFont="1" applyBorder="1" applyAlignment="1">
      <alignment horizontal="center"/>
    </xf>
    <xf numFmtId="0" fontId="48" fillId="0" borderId="85" xfId="3" applyFont="1" applyBorder="1" applyAlignment="1">
      <alignment horizontal="center"/>
    </xf>
    <xf numFmtId="0" fontId="48" fillId="0" borderId="87" xfId="3" applyFont="1" applyBorder="1"/>
    <xf numFmtId="0" fontId="48" fillId="0" borderId="88" xfId="3" applyFont="1" applyBorder="1"/>
    <xf numFmtId="0" fontId="48" fillId="0" borderId="89" xfId="3" applyFont="1" applyBorder="1"/>
    <xf numFmtId="0" fontId="48" fillId="0" borderId="38" xfId="3" applyFont="1" applyBorder="1"/>
    <xf numFmtId="0" fontId="48" fillId="0" borderId="6" xfId="3" applyFont="1" applyBorder="1"/>
    <xf numFmtId="0" fontId="48" fillId="0" borderId="91" xfId="3" applyFont="1" applyBorder="1"/>
    <xf numFmtId="0" fontId="48" fillId="0" borderId="35" xfId="3" applyFont="1" applyBorder="1"/>
    <xf numFmtId="0" fontId="48" fillId="0" borderId="8" xfId="3" applyFont="1" applyBorder="1"/>
    <xf numFmtId="0" fontId="48" fillId="0" borderId="93" xfId="3" applyFont="1" applyBorder="1"/>
    <xf numFmtId="0" fontId="48" fillId="0" borderId="94" xfId="3" applyFont="1" applyBorder="1"/>
    <xf numFmtId="0" fontId="48" fillId="0" borderId="95" xfId="3" applyFont="1" applyBorder="1"/>
    <xf numFmtId="0" fontId="48" fillId="0" borderId="81" xfId="3" applyFont="1" applyBorder="1"/>
    <xf numFmtId="0" fontId="48" fillId="0" borderId="90" xfId="3" applyFont="1" applyBorder="1"/>
    <xf numFmtId="0" fontId="48" fillId="0" borderId="96" xfId="3" applyFont="1" applyBorder="1"/>
    <xf numFmtId="0" fontId="48" fillId="0" borderId="97" xfId="3" applyFont="1" applyBorder="1"/>
    <xf numFmtId="0" fontId="48" fillId="0" borderId="98" xfId="3" applyFont="1" applyBorder="1"/>
    <xf numFmtId="0" fontId="49" fillId="4" borderId="0" xfId="2" applyFont="1" applyFill="1" applyAlignment="1">
      <alignment vertical="center" wrapText="1"/>
    </xf>
    <xf numFmtId="0" fontId="16" fillId="0" borderId="0" xfId="0" applyFont="1" applyAlignment="1">
      <alignment vertical="center"/>
    </xf>
    <xf numFmtId="0" fontId="50" fillId="6" borderId="92" xfId="3" applyFont="1" applyFill="1" applyBorder="1" applyAlignment="1">
      <alignment horizontal="center"/>
    </xf>
    <xf numFmtId="0" fontId="48" fillId="0" borderId="0" xfId="3" applyFont="1" applyAlignment="1">
      <alignment horizontal="center"/>
    </xf>
    <xf numFmtId="0" fontId="48" fillId="0" borderId="99" xfId="3" applyFont="1" applyBorder="1" applyAlignment="1">
      <alignment horizontal="center"/>
    </xf>
    <xf numFmtId="0" fontId="48" fillId="0" borderId="74" xfId="3" applyFont="1" applyBorder="1"/>
    <xf numFmtId="0" fontId="48" fillId="0" borderId="106" xfId="3" applyFont="1" applyBorder="1"/>
    <xf numFmtId="0" fontId="48" fillId="0" borderId="110" xfId="3" applyFont="1" applyBorder="1"/>
    <xf numFmtId="0" fontId="48" fillId="0" borderId="107" xfId="3" applyFont="1" applyBorder="1"/>
    <xf numFmtId="0" fontId="48" fillId="0" borderId="104" xfId="3" applyFont="1" applyBorder="1"/>
    <xf numFmtId="0" fontId="48" fillId="0" borderId="10" xfId="3" applyFont="1" applyBorder="1"/>
    <xf numFmtId="0" fontId="48" fillId="0" borderId="111" xfId="3" applyFont="1" applyBorder="1"/>
    <xf numFmtId="0" fontId="48" fillId="0" borderId="108" xfId="3" applyFont="1" applyBorder="1"/>
    <xf numFmtId="0" fontId="50" fillId="6" borderId="80" xfId="3" applyFont="1" applyFill="1" applyBorder="1" applyAlignment="1">
      <alignment horizontal="center"/>
    </xf>
    <xf numFmtId="0" fontId="48" fillId="0" borderId="2" xfId="3" applyFont="1" applyBorder="1" applyAlignment="1">
      <alignment horizontal="center"/>
    </xf>
    <xf numFmtId="0" fontId="48" fillId="0" borderId="105" xfId="3" applyFont="1" applyBorder="1" applyAlignment="1">
      <alignment horizontal="center"/>
    </xf>
    <xf numFmtId="0" fontId="48" fillId="0" borderId="103" xfId="3" applyFont="1" applyBorder="1"/>
    <xf numFmtId="0" fontId="48" fillId="0" borderId="102" xfId="3" applyFont="1" applyBorder="1"/>
    <xf numFmtId="0" fontId="50" fillId="6" borderId="86" xfId="3" applyFont="1" applyFill="1" applyBorder="1" applyAlignment="1">
      <alignment horizontal="center"/>
    </xf>
    <xf numFmtId="0" fontId="48" fillId="0" borderId="62" xfId="3" applyFont="1" applyBorder="1" applyAlignment="1">
      <alignment horizontal="center"/>
    </xf>
    <xf numFmtId="0" fontId="48" fillId="0" borderId="100" xfId="3" applyFont="1" applyBorder="1" applyAlignment="1">
      <alignment horizontal="center"/>
    </xf>
    <xf numFmtId="0" fontId="48" fillId="0" borderId="101" xfId="3" applyFont="1" applyBorder="1" applyAlignment="1">
      <alignment horizontal="center"/>
    </xf>
    <xf numFmtId="0" fontId="48" fillId="0" borderId="81" xfId="3" applyFont="1" applyBorder="1" applyAlignment="1">
      <alignment vertical="center"/>
    </xf>
    <xf numFmtId="0" fontId="48" fillId="0" borderId="83" xfId="3" applyFont="1" applyBorder="1" applyAlignment="1">
      <alignment vertical="center"/>
    </xf>
    <xf numFmtId="0" fontId="48" fillId="0" borderId="112" xfId="3" applyFont="1" applyBorder="1" applyAlignment="1">
      <alignment horizontal="center"/>
    </xf>
    <xf numFmtId="0" fontId="16" fillId="0" borderId="113" xfId="0" applyFont="1" applyBorder="1" applyAlignment="1"/>
    <xf numFmtId="0" fontId="16" fillId="0" borderId="92" xfId="0" applyFont="1" applyBorder="1" applyAlignment="1"/>
    <xf numFmtId="0" fontId="16" fillId="0" borderId="114" xfId="0" applyFont="1" applyBorder="1" applyAlignment="1"/>
    <xf numFmtId="0" fontId="48" fillId="0" borderId="102" xfId="3" applyFont="1" applyBorder="1" applyAlignment="1">
      <alignment horizontal="left" vertical="center" wrapText="1"/>
    </xf>
    <xf numFmtId="0" fontId="48" fillId="0" borderId="90" xfId="3" applyFont="1" applyBorder="1" applyAlignment="1">
      <alignment horizontal="left" vertical="center" wrapText="1"/>
    </xf>
    <xf numFmtId="0" fontId="48" fillId="0" borderId="81" xfId="3" applyFont="1" applyBorder="1" applyAlignment="1">
      <alignment horizontal="center"/>
    </xf>
    <xf numFmtId="0" fontId="48" fillId="0" borderId="82" xfId="3" applyFont="1" applyBorder="1" applyAlignment="1">
      <alignment horizontal="center"/>
    </xf>
    <xf numFmtId="0" fontId="48" fillId="0" borderId="83" xfId="3" applyFont="1" applyBorder="1" applyAlignment="1">
      <alignment horizontal="center"/>
    </xf>
    <xf numFmtId="0" fontId="48" fillId="0" borderId="81" xfId="3" applyFont="1" applyBorder="1" applyAlignment="1">
      <alignment vertical="center" wrapText="1"/>
    </xf>
    <xf numFmtId="0" fontId="48" fillId="0" borderId="83" xfId="3" applyFont="1" applyBorder="1" applyAlignment="1">
      <alignment vertical="center" wrapText="1"/>
    </xf>
    <xf numFmtId="0" fontId="16" fillId="5" borderId="36" xfId="1" applyFont="1" applyFill="1" applyBorder="1" applyAlignment="1">
      <alignment vertical="center"/>
    </xf>
    <xf numFmtId="0" fontId="16" fillId="5" borderId="36" xfId="0" applyFont="1" applyFill="1" applyBorder="1" applyAlignment="1">
      <alignment vertical="center"/>
    </xf>
    <xf numFmtId="0" fontId="16" fillId="5" borderId="17" xfId="1" applyFont="1" applyFill="1" applyBorder="1" applyAlignment="1">
      <alignment vertical="center"/>
    </xf>
    <xf numFmtId="0" fontId="16" fillId="5" borderId="40" xfId="0" applyFont="1" applyFill="1" applyBorder="1" applyAlignment="1">
      <alignment vertical="center"/>
    </xf>
    <xf numFmtId="0" fontId="16" fillId="5" borderId="22" xfId="0" applyFont="1" applyFill="1" applyBorder="1" applyAlignment="1">
      <alignment vertical="center"/>
    </xf>
    <xf numFmtId="0" fontId="16" fillId="5" borderId="76" xfId="1" applyFont="1" applyFill="1" applyBorder="1" applyAlignment="1">
      <alignment vertical="center" wrapText="1"/>
    </xf>
    <xf numFmtId="0" fontId="16" fillId="5" borderId="77" xfId="0" applyFont="1" applyFill="1" applyBorder="1" applyAlignment="1">
      <alignment wrapText="1"/>
    </xf>
    <xf numFmtId="0" fontId="16" fillId="5" borderId="79" xfId="0" applyFont="1" applyFill="1" applyBorder="1" applyAlignment="1">
      <alignment wrapText="1"/>
    </xf>
    <xf numFmtId="0" fontId="16" fillId="5" borderId="78" xfId="0" applyFont="1" applyFill="1" applyBorder="1" applyAlignment="1">
      <alignment wrapText="1"/>
    </xf>
    <xf numFmtId="0" fontId="16" fillId="0" borderId="17" xfId="1" applyFont="1" applyBorder="1" applyAlignment="1">
      <alignment vertical="center" wrapText="1"/>
    </xf>
    <xf numFmtId="0" fontId="16" fillId="0" borderId="40" xfId="0" applyFont="1" applyBorder="1" applyAlignment="1">
      <alignment wrapText="1"/>
    </xf>
    <xf numFmtId="0" fontId="16" fillId="0" borderId="22" xfId="0" applyFont="1" applyBorder="1" applyAlignment="1">
      <alignment wrapText="1"/>
    </xf>
    <xf numFmtId="0" fontId="16" fillId="0" borderId="76" xfId="1" applyFont="1" applyFill="1" applyBorder="1" applyAlignment="1">
      <alignment vertical="center" wrapText="1"/>
    </xf>
    <xf numFmtId="0" fontId="16" fillId="0" borderId="77" xfId="0" applyFont="1" applyFill="1" applyBorder="1" applyAlignment="1">
      <alignment wrapText="1"/>
    </xf>
    <xf numFmtId="0" fontId="16" fillId="0" borderId="78" xfId="0" applyFont="1" applyFill="1" applyBorder="1" applyAlignment="1">
      <alignment wrapText="1"/>
    </xf>
    <xf numFmtId="0" fontId="16" fillId="0" borderId="17" xfId="1" applyFont="1" applyFill="1" applyBorder="1" applyAlignment="1">
      <alignment vertical="center" wrapText="1"/>
    </xf>
    <xf numFmtId="0" fontId="16" fillId="0" borderId="40" xfId="0" applyFont="1" applyFill="1" applyBorder="1" applyAlignment="1">
      <alignment wrapText="1"/>
    </xf>
    <xf numFmtId="0" fontId="16" fillId="0" borderId="22" xfId="0" applyFont="1" applyFill="1" applyBorder="1" applyAlignment="1">
      <alignment wrapText="1"/>
    </xf>
    <xf numFmtId="0" fontId="16" fillId="5" borderId="17" xfId="1" applyFont="1" applyFill="1" applyBorder="1" applyAlignment="1">
      <alignment vertical="center" wrapText="1"/>
    </xf>
    <xf numFmtId="0" fontId="16" fillId="5" borderId="40" xfId="0" applyFont="1" applyFill="1" applyBorder="1" applyAlignment="1">
      <alignment wrapText="1"/>
    </xf>
    <xf numFmtId="0" fontId="16" fillId="5" borderId="22" xfId="0" applyFont="1" applyFill="1" applyBorder="1" applyAlignment="1">
      <alignment wrapText="1"/>
    </xf>
    <xf numFmtId="0" fontId="16" fillId="5" borderId="36" xfId="1" applyFont="1" applyFill="1" applyBorder="1" applyAlignment="1">
      <alignment vertical="center" wrapText="1"/>
    </xf>
    <xf numFmtId="0" fontId="16" fillId="5" borderId="36" xfId="0" applyFont="1" applyFill="1" applyBorder="1" applyAlignment="1">
      <alignment wrapText="1"/>
    </xf>
    <xf numFmtId="0" fontId="16" fillId="0" borderId="40" xfId="1" applyFont="1" applyBorder="1" applyAlignment="1">
      <alignment vertical="center" wrapText="1"/>
    </xf>
    <xf numFmtId="0" fontId="16" fillId="0" borderId="22" xfId="1" applyFont="1" applyBorder="1" applyAlignment="1">
      <alignment vertical="center" wrapText="1"/>
    </xf>
    <xf numFmtId="0" fontId="16" fillId="0" borderId="79" xfId="0" applyFont="1" applyFill="1" applyBorder="1" applyAlignment="1">
      <alignment wrapText="1"/>
    </xf>
    <xf numFmtId="0" fontId="16" fillId="5" borderId="40" xfId="0" applyFont="1" applyFill="1" applyBorder="1" applyAlignment="1"/>
    <xf numFmtId="0" fontId="16" fillId="5" borderId="22" xfId="0" applyFont="1" applyFill="1" applyBorder="1" applyAlignment="1"/>
    <xf numFmtId="0" fontId="16" fillId="0" borderId="40" xfId="1" applyFont="1" applyBorder="1" applyAlignment="1">
      <alignment vertical="center"/>
    </xf>
    <xf numFmtId="0" fontId="16" fillId="0" borderId="40" xfId="0" applyFont="1" applyBorder="1" applyAlignment="1"/>
    <xf numFmtId="0" fontId="16" fillId="0" borderId="22" xfId="0" applyFont="1" applyBorder="1" applyAlignment="1"/>
    <xf numFmtId="0" fontId="16" fillId="0" borderId="17" xfId="1" applyFont="1" applyBorder="1" applyAlignment="1">
      <alignment vertical="center"/>
    </xf>
    <xf numFmtId="0" fontId="16" fillId="5" borderId="22" xfId="1" applyFont="1" applyFill="1" applyBorder="1" applyAlignment="1">
      <alignment vertical="center"/>
    </xf>
    <xf numFmtId="0" fontId="16" fillId="0" borderId="36" xfId="1" applyFont="1" applyBorder="1" applyAlignment="1">
      <alignment vertical="center" wrapText="1"/>
    </xf>
    <xf numFmtId="0" fontId="16" fillId="0" borderId="36" xfId="0" applyFont="1" applyBorder="1" applyAlignment="1">
      <alignment wrapText="1"/>
    </xf>
    <xf numFmtId="0" fontId="16" fillId="5" borderId="46" xfId="1" applyFont="1" applyFill="1" applyBorder="1" applyAlignment="1">
      <alignment vertical="center"/>
    </xf>
    <xf numFmtId="0" fontId="16" fillId="5" borderId="49" xfId="0" applyFont="1" applyFill="1" applyBorder="1" applyAlignment="1">
      <alignment vertical="center"/>
    </xf>
    <xf numFmtId="0" fontId="16" fillId="5" borderId="40" xfId="1" applyFont="1" applyFill="1" applyBorder="1" applyAlignment="1">
      <alignment vertical="center"/>
    </xf>
    <xf numFmtId="0" fontId="16" fillId="0" borderId="46" xfId="1" applyFont="1" applyBorder="1" applyAlignment="1">
      <alignment vertical="center"/>
    </xf>
    <xf numFmtId="0" fontId="16" fillId="0" borderId="49" xfId="0" applyFont="1" applyBorder="1" applyAlignment="1">
      <alignment vertical="center"/>
    </xf>
    <xf numFmtId="0" fontId="16" fillId="0" borderId="22" xfId="0" applyFont="1" applyBorder="1" applyAlignment="1">
      <alignment vertical="center"/>
    </xf>
    <xf numFmtId="0" fontId="16" fillId="5" borderId="32" xfId="1" applyFont="1" applyFill="1" applyBorder="1" applyAlignment="1">
      <alignment vertical="center"/>
    </xf>
    <xf numFmtId="0" fontId="16" fillId="5" borderId="27" xfId="0" applyFont="1" applyFill="1" applyBorder="1" applyAlignment="1">
      <alignment vertical="center"/>
    </xf>
    <xf numFmtId="0" fontId="16" fillId="0" borderId="22" xfId="1" applyFont="1" applyBorder="1" applyAlignment="1">
      <alignment vertical="center"/>
    </xf>
    <xf numFmtId="0" fontId="16" fillId="0" borderId="32" xfId="1" applyFont="1" applyBorder="1" applyAlignment="1">
      <alignment vertical="center"/>
    </xf>
    <xf numFmtId="0" fontId="16" fillId="0" borderId="27" xfId="0" applyFont="1" applyBorder="1" applyAlignment="1">
      <alignment vertical="center"/>
    </xf>
    <xf numFmtId="0" fontId="16" fillId="0" borderId="36" xfId="1" applyFont="1" applyBorder="1" applyAlignment="1">
      <alignment vertical="center"/>
    </xf>
    <xf numFmtId="0" fontId="16" fillId="0" borderId="36" xfId="0" applyFont="1" applyBorder="1" applyAlignment="1">
      <alignment vertical="center"/>
    </xf>
    <xf numFmtId="0" fontId="16" fillId="5" borderId="47" xfId="0" applyFont="1" applyFill="1" applyBorder="1" applyAlignment="1">
      <alignment vertical="center"/>
    </xf>
    <xf numFmtId="0" fontId="16" fillId="0" borderId="32" xfId="1" applyFont="1" applyBorder="1" applyAlignment="1">
      <alignment horizontal="center" vertical="center"/>
    </xf>
    <xf numFmtId="0" fontId="22" fillId="2" borderId="41" xfId="0" applyFont="1" applyFill="1" applyBorder="1" applyAlignment="1">
      <alignment horizontal="center" vertical="center"/>
    </xf>
    <xf numFmtId="0" fontId="16" fillId="0" borderId="41" xfId="0" applyFont="1" applyBorder="1" applyAlignment="1">
      <alignment horizontal="center" vertical="center"/>
    </xf>
  </cellXfs>
  <cellStyles count="4">
    <cellStyle name="Обычный" xfId="0" builtinId="0"/>
    <cellStyle name="Обычный 2" xfId="2"/>
    <cellStyle name="Обычный 3" xfId="3"/>
    <cellStyle name="Обычный_Цены 18.01.10" xfId="1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3.png"/><Relationship Id="rId13" Type="http://schemas.openxmlformats.org/officeDocument/2006/relationships/image" Target="../media/image68.png"/><Relationship Id="rId3" Type="http://schemas.openxmlformats.org/officeDocument/2006/relationships/image" Target="../media/image58.png"/><Relationship Id="rId7" Type="http://schemas.openxmlformats.org/officeDocument/2006/relationships/image" Target="../media/image62.png"/><Relationship Id="rId12" Type="http://schemas.openxmlformats.org/officeDocument/2006/relationships/image" Target="../media/image67.png"/><Relationship Id="rId17" Type="http://schemas.openxmlformats.org/officeDocument/2006/relationships/image" Target="../media/image72.png"/><Relationship Id="rId2" Type="http://schemas.openxmlformats.org/officeDocument/2006/relationships/image" Target="../media/image57.png"/><Relationship Id="rId16" Type="http://schemas.openxmlformats.org/officeDocument/2006/relationships/image" Target="../media/image71.png"/><Relationship Id="rId1" Type="http://schemas.openxmlformats.org/officeDocument/2006/relationships/image" Target="../media/image56.png"/><Relationship Id="rId6" Type="http://schemas.openxmlformats.org/officeDocument/2006/relationships/image" Target="../media/image61.png"/><Relationship Id="rId11" Type="http://schemas.openxmlformats.org/officeDocument/2006/relationships/image" Target="../media/image66.png"/><Relationship Id="rId5" Type="http://schemas.openxmlformats.org/officeDocument/2006/relationships/image" Target="../media/image60.png"/><Relationship Id="rId15" Type="http://schemas.openxmlformats.org/officeDocument/2006/relationships/image" Target="../media/image70.png"/><Relationship Id="rId10" Type="http://schemas.openxmlformats.org/officeDocument/2006/relationships/image" Target="../media/image65.png"/><Relationship Id="rId4" Type="http://schemas.openxmlformats.org/officeDocument/2006/relationships/image" Target="../media/image59.png"/><Relationship Id="rId9" Type="http://schemas.openxmlformats.org/officeDocument/2006/relationships/image" Target="../media/image64.png"/><Relationship Id="rId14" Type="http://schemas.openxmlformats.org/officeDocument/2006/relationships/image" Target="../media/image6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0.jpeg"/><Relationship Id="rId13" Type="http://schemas.openxmlformats.org/officeDocument/2006/relationships/image" Target="../media/image85.jpeg"/><Relationship Id="rId18" Type="http://schemas.openxmlformats.org/officeDocument/2006/relationships/image" Target="../media/image90.jpeg"/><Relationship Id="rId26" Type="http://schemas.openxmlformats.org/officeDocument/2006/relationships/image" Target="../media/image98.jpeg"/><Relationship Id="rId3" Type="http://schemas.openxmlformats.org/officeDocument/2006/relationships/image" Target="../media/image75.jpeg"/><Relationship Id="rId21" Type="http://schemas.openxmlformats.org/officeDocument/2006/relationships/image" Target="../media/image93.jpeg"/><Relationship Id="rId7" Type="http://schemas.openxmlformats.org/officeDocument/2006/relationships/image" Target="../media/image79.jpeg"/><Relationship Id="rId12" Type="http://schemas.openxmlformats.org/officeDocument/2006/relationships/image" Target="../media/image84.jpeg"/><Relationship Id="rId17" Type="http://schemas.openxmlformats.org/officeDocument/2006/relationships/image" Target="../media/image89.jpeg"/><Relationship Id="rId25" Type="http://schemas.openxmlformats.org/officeDocument/2006/relationships/image" Target="../media/image97.jpeg"/><Relationship Id="rId2" Type="http://schemas.openxmlformats.org/officeDocument/2006/relationships/image" Target="../media/image74.jpeg"/><Relationship Id="rId16" Type="http://schemas.openxmlformats.org/officeDocument/2006/relationships/image" Target="../media/image88.jpeg"/><Relationship Id="rId20" Type="http://schemas.openxmlformats.org/officeDocument/2006/relationships/image" Target="../media/image92.jpeg"/><Relationship Id="rId29" Type="http://schemas.openxmlformats.org/officeDocument/2006/relationships/image" Target="../media/image101.emf"/><Relationship Id="rId1" Type="http://schemas.openxmlformats.org/officeDocument/2006/relationships/image" Target="../media/image73.jpeg"/><Relationship Id="rId6" Type="http://schemas.openxmlformats.org/officeDocument/2006/relationships/image" Target="../media/image78.jpeg"/><Relationship Id="rId11" Type="http://schemas.openxmlformats.org/officeDocument/2006/relationships/image" Target="../media/image83.jpeg"/><Relationship Id="rId24" Type="http://schemas.openxmlformats.org/officeDocument/2006/relationships/image" Target="../media/image96.jpeg"/><Relationship Id="rId5" Type="http://schemas.openxmlformats.org/officeDocument/2006/relationships/image" Target="../media/image77.jpeg"/><Relationship Id="rId15" Type="http://schemas.openxmlformats.org/officeDocument/2006/relationships/image" Target="../media/image87.jpeg"/><Relationship Id="rId23" Type="http://schemas.openxmlformats.org/officeDocument/2006/relationships/image" Target="../media/image95.jpeg"/><Relationship Id="rId28" Type="http://schemas.openxmlformats.org/officeDocument/2006/relationships/image" Target="../media/image100.jpeg"/><Relationship Id="rId10" Type="http://schemas.openxmlformats.org/officeDocument/2006/relationships/image" Target="../media/image82.jpeg"/><Relationship Id="rId19" Type="http://schemas.openxmlformats.org/officeDocument/2006/relationships/image" Target="../media/image91.jpeg"/><Relationship Id="rId4" Type="http://schemas.openxmlformats.org/officeDocument/2006/relationships/image" Target="../media/image76.jpeg"/><Relationship Id="rId9" Type="http://schemas.openxmlformats.org/officeDocument/2006/relationships/image" Target="../media/image81.jpeg"/><Relationship Id="rId14" Type="http://schemas.openxmlformats.org/officeDocument/2006/relationships/image" Target="../media/image86.jpeg"/><Relationship Id="rId22" Type="http://schemas.openxmlformats.org/officeDocument/2006/relationships/image" Target="../media/image94.jpeg"/><Relationship Id="rId27" Type="http://schemas.openxmlformats.org/officeDocument/2006/relationships/image" Target="../media/image99.jpeg"/><Relationship Id="rId30" Type="http://schemas.openxmlformats.org/officeDocument/2006/relationships/image" Target="../media/image102.e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6.png"/><Relationship Id="rId3" Type="http://schemas.openxmlformats.org/officeDocument/2006/relationships/image" Target="../media/image99.jpeg"/><Relationship Id="rId7" Type="http://schemas.openxmlformats.org/officeDocument/2006/relationships/image" Target="../media/image105.png"/><Relationship Id="rId12" Type="http://schemas.openxmlformats.org/officeDocument/2006/relationships/image" Target="../media/image110.png"/><Relationship Id="rId2" Type="http://schemas.openxmlformats.org/officeDocument/2006/relationships/image" Target="../media/image98.jpeg"/><Relationship Id="rId16" Type="http://schemas.openxmlformats.org/officeDocument/2006/relationships/image" Target="../media/image57.png"/><Relationship Id="rId1" Type="http://schemas.openxmlformats.org/officeDocument/2006/relationships/image" Target="../media/image97.jpeg"/><Relationship Id="rId6" Type="http://schemas.openxmlformats.org/officeDocument/2006/relationships/image" Target="../media/image104.png"/><Relationship Id="rId11" Type="http://schemas.openxmlformats.org/officeDocument/2006/relationships/image" Target="../media/image109.emf"/><Relationship Id="rId5" Type="http://schemas.openxmlformats.org/officeDocument/2006/relationships/image" Target="../media/image103.png"/><Relationship Id="rId15" Type="http://schemas.openxmlformats.org/officeDocument/2006/relationships/image" Target="../media/image111.png"/><Relationship Id="rId10" Type="http://schemas.openxmlformats.org/officeDocument/2006/relationships/image" Target="../media/image108.png"/><Relationship Id="rId4" Type="http://schemas.openxmlformats.org/officeDocument/2006/relationships/image" Target="../media/image100.jpeg"/><Relationship Id="rId9" Type="http://schemas.openxmlformats.org/officeDocument/2006/relationships/image" Target="../media/image107.png"/><Relationship Id="rId14" Type="http://schemas.microsoft.com/office/2007/relationships/hdphoto" Target="../media/hdphoto1.wdp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5.png"/><Relationship Id="rId3" Type="http://schemas.openxmlformats.org/officeDocument/2006/relationships/image" Target="../media/image114.jpeg"/><Relationship Id="rId7" Type="http://schemas.openxmlformats.org/officeDocument/2006/relationships/image" Target="../media/image118.jpeg"/><Relationship Id="rId12" Type="http://schemas.openxmlformats.org/officeDocument/2006/relationships/image" Target="../media/image57.png"/><Relationship Id="rId2" Type="http://schemas.openxmlformats.org/officeDocument/2006/relationships/image" Target="../media/image113.jpeg"/><Relationship Id="rId1" Type="http://schemas.openxmlformats.org/officeDocument/2006/relationships/image" Target="../media/image112.jpeg"/><Relationship Id="rId6" Type="http://schemas.openxmlformats.org/officeDocument/2006/relationships/image" Target="../media/image117.jpeg"/><Relationship Id="rId11" Type="http://schemas.openxmlformats.org/officeDocument/2006/relationships/image" Target="../media/image121.jpeg"/><Relationship Id="rId5" Type="http://schemas.openxmlformats.org/officeDocument/2006/relationships/image" Target="../media/image116.png"/><Relationship Id="rId10" Type="http://schemas.openxmlformats.org/officeDocument/2006/relationships/image" Target="../media/image120.jpeg"/><Relationship Id="rId4" Type="http://schemas.openxmlformats.org/officeDocument/2006/relationships/image" Target="../media/image115.jpeg"/><Relationship Id="rId9" Type="http://schemas.openxmlformats.org/officeDocument/2006/relationships/image" Target="../media/image1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49</xdr:col>
      <xdr:colOff>9525</xdr:colOff>
      <xdr:row>15</xdr:row>
      <xdr:rowOff>47625</xdr:rowOff>
    </xdr:from>
    <xdr:to>
      <xdr:col>49</xdr:col>
      <xdr:colOff>28575</xdr:colOff>
      <xdr:row>15</xdr:row>
      <xdr:rowOff>171450</xdr:rowOff>
    </xdr:to>
    <xdr:sp macro="" textlink="">
      <xdr:nvSpPr>
        <xdr:cNvPr id="397351" name="Text Box 64">
          <a:extLst>
            <a:ext uri="{FF2B5EF4-FFF2-40B4-BE49-F238E27FC236}">
              <a16:creationId xmlns:a16="http://schemas.microsoft.com/office/drawing/2014/main" xmlns="" id="{00000000-0008-0000-0300-000027100600}"/>
            </a:ext>
          </a:extLst>
        </xdr:cNvPr>
        <xdr:cNvSpPr txBox="1">
          <a:spLocks noChangeArrowheads="1"/>
        </xdr:cNvSpPr>
      </xdr:nvSpPr>
      <xdr:spPr bwMode="auto">
        <a:xfrm>
          <a:off x="4419600" y="4638675"/>
          <a:ext cx="190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</xdr:row>
      <xdr:rowOff>19050</xdr:rowOff>
    </xdr:from>
    <xdr:to>
      <xdr:col>10</xdr:col>
      <xdr:colOff>63012</xdr:colOff>
      <xdr:row>4</xdr:row>
      <xdr:rowOff>180974</xdr:rowOff>
    </xdr:to>
    <xdr:pic>
      <xdr:nvPicPr>
        <xdr:cNvPr id="397358" name="Рисунок 5650" descr="НТ-120.jpg">
          <a:extLst>
            <a:ext uri="{FF2B5EF4-FFF2-40B4-BE49-F238E27FC236}">
              <a16:creationId xmlns:a16="http://schemas.microsoft.com/office/drawing/2014/main" xmlns="" id="{00000000-0008-0000-0300-00002E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686" t="23656" r="17894" b="22580"/>
        <a:stretch>
          <a:fillRect/>
        </a:stretch>
      </xdr:blipFill>
      <xdr:spPr bwMode="auto">
        <a:xfrm>
          <a:off x="171450" y="2047875"/>
          <a:ext cx="8001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9525</xdr:colOff>
      <xdr:row>2</xdr:row>
      <xdr:rowOff>104775</xdr:rowOff>
    </xdr:from>
    <xdr:to>
      <xdr:col>33</xdr:col>
      <xdr:colOff>9525</xdr:colOff>
      <xdr:row>4</xdr:row>
      <xdr:rowOff>228600</xdr:rowOff>
    </xdr:to>
    <xdr:pic>
      <xdr:nvPicPr>
        <xdr:cNvPr id="397359" name="Рисунок 5651" descr="НТ-120.jpg">
          <a:extLst>
            <a:ext uri="{FF2B5EF4-FFF2-40B4-BE49-F238E27FC236}">
              <a16:creationId xmlns:a16="http://schemas.microsoft.com/office/drawing/2014/main" xmlns="" id="{00000000-0008-0000-0300-00002F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4415" t="23531" r="18018" b="21176"/>
        <a:stretch>
          <a:fillRect/>
        </a:stretch>
      </xdr:blipFill>
      <xdr:spPr bwMode="auto">
        <a:xfrm>
          <a:off x="2057400" y="2133600"/>
          <a:ext cx="9239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44</xdr:col>
      <xdr:colOff>19050</xdr:colOff>
      <xdr:row>2</xdr:row>
      <xdr:rowOff>66675</xdr:rowOff>
    </xdr:from>
    <xdr:to>
      <xdr:col>55</xdr:col>
      <xdr:colOff>22714</xdr:colOff>
      <xdr:row>4</xdr:row>
      <xdr:rowOff>200024</xdr:rowOff>
    </xdr:to>
    <xdr:pic>
      <xdr:nvPicPr>
        <xdr:cNvPr id="397360" name="Рисунок 5652" descr="НТ-120.jpg">
          <a:extLst>
            <a:ext uri="{FF2B5EF4-FFF2-40B4-BE49-F238E27FC236}">
              <a16:creationId xmlns:a16="http://schemas.microsoft.com/office/drawing/2014/main" xmlns="" id="{00000000-0008-0000-0300-000030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5701" t="23456" r="17355" b="20987"/>
        <a:stretch>
          <a:fillRect/>
        </a:stretch>
      </xdr:blipFill>
      <xdr:spPr bwMode="auto">
        <a:xfrm>
          <a:off x="3981450" y="2095500"/>
          <a:ext cx="10572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65</xdr:col>
      <xdr:colOff>28575</xdr:colOff>
      <xdr:row>2</xdr:row>
      <xdr:rowOff>19050</xdr:rowOff>
    </xdr:from>
    <xdr:to>
      <xdr:col>76</xdr:col>
      <xdr:colOff>66675</xdr:colOff>
      <xdr:row>4</xdr:row>
      <xdr:rowOff>219074</xdr:rowOff>
    </xdr:to>
    <xdr:pic>
      <xdr:nvPicPr>
        <xdr:cNvPr id="397361" name="Рисунок 5653" descr="НТ-180.jpg">
          <a:extLst>
            <a:ext uri="{FF2B5EF4-FFF2-40B4-BE49-F238E27FC236}">
              <a16:creationId xmlns:a16="http://schemas.microsoft.com/office/drawing/2014/main" xmlns="" id="{00000000-0008-0000-0300-000031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071" t="23170" r="2020" b="15852"/>
        <a:stretch>
          <a:fillRect/>
        </a:stretch>
      </xdr:blipFill>
      <xdr:spPr bwMode="auto">
        <a:xfrm>
          <a:off x="5943600" y="2047875"/>
          <a:ext cx="11811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44</xdr:col>
      <xdr:colOff>9525</xdr:colOff>
      <xdr:row>7</xdr:row>
      <xdr:rowOff>76200</xdr:rowOff>
    </xdr:from>
    <xdr:to>
      <xdr:col>53</xdr:col>
      <xdr:colOff>43961</xdr:colOff>
      <xdr:row>10</xdr:row>
      <xdr:rowOff>181121</xdr:rowOff>
    </xdr:to>
    <xdr:pic>
      <xdr:nvPicPr>
        <xdr:cNvPr id="397362" name="Рисунок 5654" descr="НТ-120.60.jpg">
          <a:extLst>
            <a:ext uri="{FF2B5EF4-FFF2-40B4-BE49-F238E27FC236}">
              <a16:creationId xmlns:a16="http://schemas.microsoft.com/office/drawing/2014/main" xmlns="" id="{00000000-0008-0000-0300-000032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4117" t="21687" r="11765" b="16869"/>
        <a:stretch>
          <a:fillRect/>
        </a:stretch>
      </xdr:blipFill>
      <xdr:spPr bwMode="auto">
        <a:xfrm>
          <a:off x="3971925" y="3152775"/>
          <a:ext cx="8667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65</xdr:col>
      <xdr:colOff>9525</xdr:colOff>
      <xdr:row>7</xdr:row>
      <xdr:rowOff>57150</xdr:rowOff>
    </xdr:from>
    <xdr:to>
      <xdr:col>77</xdr:col>
      <xdr:colOff>133350</xdr:colOff>
      <xdr:row>10</xdr:row>
      <xdr:rowOff>108438</xdr:rowOff>
    </xdr:to>
    <xdr:pic>
      <xdr:nvPicPr>
        <xdr:cNvPr id="397363" name="Рисунок 5655" descr="НТ-200.90.jpg">
          <a:extLst>
            <a:ext uri="{FF2B5EF4-FFF2-40B4-BE49-F238E27FC236}">
              <a16:creationId xmlns:a16="http://schemas.microsoft.com/office/drawing/2014/main" xmlns="" id="{00000000-0008-0000-0300-000033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422" t="24176" r="4587" b="25275"/>
        <a:stretch>
          <a:fillRect/>
        </a:stretch>
      </xdr:blipFill>
      <xdr:spPr bwMode="auto">
        <a:xfrm>
          <a:off x="5924550" y="3133725"/>
          <a:ext cx="13525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13</xdr:row>
      <xdr:rowOff>76200</xdr:rowOff>
    </xdr:from>
    <xdr:to>
      <xdr:col>11</xdr:col>
      <xdr:colOff>3664</xdr:colOff>
      <xdr:row>17</xdr:row>
      <xdr:rowOff>19050</xdr:rowOff>
    </xdr:to>
    <xdr:pic>
      <xdr:nvPicPr>
        <xdr:cNvPr id="397364" name="Рисунок 5656" descr="НТ-090.jpg">
          <a:extLst>
            <a:ext uri="{FF2B5EF4-FFF2-40B4-BE49-F238E27FC236}">
              <a16:creationId xmlns:a16="http://schemas.microsoft.com/office/drawing/2014/main" xmlns="" id="{00000000-0008-0000-0300-000034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626" t="23405" r="13725" b="17021"/>
        <a:stretch>
          <a:fillRect/>
        </a:stretch>
      </xdr:blipFill>
      <xdr:spPr bwMode="auto">
        <a:xfrm>
          <a:off x="85725" y="4267200"/>
          <a:ext cx="9144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38100</xdr:colOff>
      <xdr:row>13</xdr:row>
      <xdr:rowOff>142875</xdr:rowOff>
    </xdr:from>
    <xdr:to>
      <xdr:col>31</xdr:col>
      <xdr:colOff>19050</xdr:colOff>
      <xdr:row>17</xdr:row>
      <xdr:rowOff>0</xdr:rowOff>
    </xdr:to>
    <xdr:pic>
      <xdr:nvPicPr>
        <xdr:cNvPr id="397365" name="Рисунок 5657" descr="НТ-700.jpg">
          <a:extLst>
            <a:ext uri="{FF2B5EF4-FFF2-40B4-BE49-F238E27FC236}">
              <a16:creationId xmlns:a16="http://schemas.microsoft.com/office/drawing/2014/main" xmlns="" id="{00000000-0008-0000-0300-000035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9031" t="16483" r="18279" b="27473"/>
        <a:stretch>
          <a:fillRect/>
        </a:stretch>
      </xdr:blipFill>
      <xdr:spPr bwMode="auto">
        <a:xfrm>
          <a:off x="2190750" y="4333875"/>
          <a:ext cx="6286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43</xdr:col>
      <xdr:colOff>66675</xdr:colOff>
      <xdr:row>13</xdr:row>
      <xdr:rowOff>38100</xdr:rowOff>
    </xdr:from>
    <xdr:to>
      <xdr:col>52</xdr:col>
      <xdr:colOff>43960</xdr:colOff>
      <xdr:row>16</xdr:row>
      <xdr:rowOff>28575</xdr:rowOff>
    </xdr:to>
    <xdr:pic>
      <xdr:nvPicPr>
        <xdr:cNvPr id="397366" name="Рисунок 5658" descr="НТ-735.jpg">
          <a:extLst>
            <a:ext uri="{FF2B5EF4-FFF2-40B4-BE49-F238E27FC236}">
              <a16:creationId xmlns:a16="http://schemas.microsoft.com/office/drawing/2014/main" xmlns="" id="{00000000-0008-0000-0300-000036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9184" t="21979" r="8163" b="13187"/>
        <a:stretch>
          <a:fillRect/>
        </a:stretch>
      </xdr:blipFill>
      <xdr:spPr bwMode="auto">
        <a:xfrm>
          <a:off x="3943350" y="4229100"/>
          <a:ext cx="8096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65</xdr:col>
      <xdr:colOff>95250</xdr:colOff>
      <xdr:row>13</xdr:row>
      <xdr:rowOff>0</xdr:rowOff>
    </xdr:from>
    <xdr:to>
      <xdr:col>73</xdr:col>
      <xdr:colOff>38101</xdr:colOff>
      <xdr:row>16</xdr:row>
      <xdr:rowOff>19050</xdr:rowOff>
    </xdr:to>
    <xdr:pic>
      <xdr:nvPicPr>
        <xdr:cNvPr id="397367" name="Рисунок 5659" descr="НТ-709.jpg">
          <a:extLst>
            <a:ext uri="{FF2B5EF4-FFF2-40B4-BE49-F238E27FC236}">
              <a16:creationId xmlns:a16="http://schemas.microsoft.com/office/drawing/2014/main" xmlns="" id="{00000000-0008-0000-0300-000037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7204" t="23077" r="18279" b="14285"/>
        <a:stretch>
          <a:fillRect/>
        </a:stretch>
      </xdr:blipFill>
      <xdr:spPr bwMode="auto">
        <a:xfrm>
          <a:off x="6010275" y="4191000"/>
          <a:ext cx="6572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19</xdr:row>
      <xdr:rowOff>57150</xdr:rowOff>
    </xdr:from>
    <xdr:to>
      <xdr:col>9</xdr:col>
      <xdr:colOff>38100</xdr:colOff>
      <xdr:row>22</xdr:row>
      <xdr:rowOff>95251</xdr:rowOff>
    </xdr:to>
    <xdr:pic>
      <xdr:nvPicPr>
        <xdr:cNvPr id="397368" name="Рисунок 5660" descr="НТ-330.jpg">
          <a:extLst>
            <a:ext uri="{FF2B5EF4-FFF2-40B4-BE49-F238E27FC236}">
              <a16:creationId xmlns:a16="http://schemas.microsoft.com/office/drawing/2014/main" xmlns="" id="{00000000-0008-0000-0300-000038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4782" t="22472" r="29349" b="32584"/>
        <a:stretch>
          <a:fillRect/>
        </a:stretch>
      </xdr:blipFill>
      <xdr:spPr bwMode="auto">
        <a:xfrm>
          <a:off x="219075" y="5476875"/>
          <a:ext cx="6000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0</xdr:colOff>
      <xdr:row>19</xdr:row>
      <xdr:rowOff>47625</xdr:rowOff>
    </xdr:from>
    <xdr:to>
      <xdr:col>29</xdr:col>
      <xdr:colOff>19050</xdr:colOff>
      <xdr:row>22</xdr:row>
      <xdr:rowOff>28576</xdr:rowOff>
    </xdr:to>
    <xdr:pic>
      <xdr:nvPicPr>
        <xdr:cNvPr id="397369" name="Рисунок 5661" descr="НТ-330Ф.jpg">
          <a:extLst>
            <a:ext uri="{FF2B5EF4-FFF2-40B4-BE49-F238E27FC236}">
              <a16:creationId xmlns:a16="http://schemas.microsoft.com/office/drawing/2014/main" xmlns="" id="{00000000-0008-0000-0300-000039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3333" t="21111" r="29031" b="35556"/>
        <a:stretch>
          <a:fillRect/>
        </a:stretch>
      </xdr:blipFill>
      <xdr:spPr bwMode="auto">
        <a:xfrm>
          <a:off x="2047875" y="5467350"/>
          <a:ext cx="6000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24</xdr:row>
      <xdr:rowOff>57150</xdr:rowOff>
    </xdr:from>
    <xdr:to>
      <xdr:col>11</xdr:col>
      <xdr:colOff>41764</xdr:colOff>
      <xdr:row>26</xdr:row>
      <xdr:rowOff>152401</xdr:rowOff>
    </xdr:to>
    <xdr:pic>
      <xdr:nvPicPr>
        <xdr:cNvPr id="397370" name="Рисунок 5662" descr="НТ-340.jpg">
          <a:extLst>
            <a:ext uri="{FF2B5EF4-FFF2-40B4-BE49-F238E27FC236}">
              <a16:creationId xmlns:a16="http://schemas.microsoft.com/office/drawing/2014/main" xmlns="" id="{00000000-0008-0000-0300-00003A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0779" t="21875" r="19481" b="31248"/>
        <a:stretch>
          <a:fillRect/>
        </a:stretch>
      </xdr:blipFill>
      <xdr:spPr bwMode="auto">
        <a:xfrm>
          <a:off x="219075" y="6610350"/>
          <a:ext cx="8191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38100</xdr:colOff>
      <xdr:row>23</xdr:row>
      <xdr:rowOff>219075</xdr:rowOff>
    </xdr:from>
    <xdr:to>
      <xdr:col>33</xdr:col>
      <xdr:colOff>76200</xdr:colOff>
      <xdr:row>26</xdr:row>
      <xdr:rowOff>123825</xdr:rowOff>
    </xdr:to>
    <xdr:pic>
      <xdr:nvPicPr>
        <xdr:cNvPr id="397371" name="Рисунок 5663" descr="НТ-350.jpg">
          <a:extLst>
            <a:ext uri="{FF2B5EF4-FFF2-40B4-BE49-F238E27FC236}">
              <a16:creationId xmlns:a16="http://schemas.microsoft.com/office/drawing/2014/main" xmlns="" id="{00000000-0008-0000-0300-00003B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1111" t="15190" r="8888" b="31645"/>
        <a:stretch>
          <a:fillRect/>
        </a:stretch>
      </xdr:blipFill>
      <xdr:spPr bwMode="auto">
        <a:xfrm>
          <a:off x="2085975" y="6553200"/>
          <a:ext cx="9620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67</xdr:col>
      <xdr:colOff>76200</xdr:colOff>
      <xdr:row>24</xdr:row>
      <xdr:rowOff>85725</xdr:rowOff>
    </xdr:from>
    <xdr:to>
      <xdr:col>74</xdr:col>
      <xdr:colOff>171450</xdr:colOff>
      <xdr:row>26</xdr:row>
      <xdr:rowOff>9526</xdr:rowOff>
    </xdr:to>
    <xdr:pic>
      <xdr:nvPicPr>
        <xdr:cNvPr id="397372" name="Рисунок 5665" descr="НТН-1.jpg">
          <a:extLst>
            <a:ext uri="{FF2B5EF4-FFF2-40B4-BE49-F238E27FC236}">
              <a16:creationId xmlns:a16="http://schemas.microsoft.com/office/drawing/2014/main" xmlns="" id="{00000000-0008-0000-0300-00003C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9126" t="44185" r="32039" b="33720"/>
        <a:stretch>
          <a:fillRect/>
        </a:stretch>
      </xdr:blipFill>
      <xdr:spPr bwMode="auto">
        <a:xfrm>
          <a:off x="6181725" y="6638925"/>
          <a:ext cx="7620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29</xdr:row>
      <xdr:rowOff>47625</xdr:rowOff>
    </xdr:from>
    <xdr:to>
      <xdr:col>12</xdr:col>
      <xdr:colOff>60814</xdr:colOff>
      <xdr:row>30</xdr:row>
      <xdr:rowOff>209549</xdr:rowOff>
    </xdr:to>
    <xdr:pic>
      <xdr:nvPicPr>
        <xdr:cNvPr id="397373" name="Рисунок 5666" descr="НТН-4.jpg">
          <a:extLst>
            <a:ext uri="{FF2B5EF4-FFF2-40B4-BE49-F238E27FC236}">
              <a16:creationId xmlns:a16="http://schemas.microsoft.com/office/drawing/2014/main" xmlns="" id="{00000000-0008-0000-0300-00003D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5926" t="41510" r="26852" b="35847"/>
        <a:stretch>
          <a:fillRect/>
        </a:stretch>
      </xdr:blipFill>
      <xdr:spPr bwMode="auto">
        <a:xfrm>
          <a:off x="257175" y="7877175"/>
          <a:ext cx="8953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28575</xdr:colOff>
      <xdr:row>28</xdr:row>
      <xdr:rowOff>219075</xdr:rowOff>
    </xdr:from>
    <xdr:to>
      <xdr:col>32</xdr:col>
      <xdr:colOff>9525</xdr:colOff>
      <xdr:row>31</xdr:row>
      <xdr:rowOff>28575</xdr:rowOff>
    </xdr:to>
    <xdr:pic>
      <xdr:nvPicPr>
        <xdr:cNvPr id="397374" name="Рисунок 5667" descr="НТ-800.jpg">
          <a:extLst>
            <a:ext uri="{FF2B5EF4-FFF2-40B4-BE49-F238E27FC236}">
              <a16:creationId xmlns:a16="http://schemas.microsoft.com/office/drawing/2014/main" xmlns="" id="{00000000-0008-0000-0300-00003E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2954" t="38235" r="34959" b="28432"/>
        <a:stretch>
          <a:fillRect/>
        </a:stretch>
      </xdr:blipFill>
      <xdr:spPr bwMode="auto">
        <a:xfrm>
          <a:off x="2266950" y="7791450"/>
          <a:ext cx="6286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65</xdr:col>
      <xdr:colOff>76200</xdr:colOff>
      <xdr:row>27</xdr:row>
      <xdr:rowOff>66675</xdr:rowOff>
    </xdr:from>
    <xdr:to>
      <xdr:col>72</xdr:col>
      <xdr:colOff>47626</xdr:colOff>
      <xdr:row>31</xdr:row>
      <xdr:rowOff>161926</xdr:rowOff>
    </xdr:to>
    <xdr:pic>
      <xdr:nvPicPr>
        <xdr:cNvPr id="397375" name="Рисунок 5668" descr="НТ-590Ш.jpg">
          <a:extLst>
            <a:ext uri="{FF2B5EF4-FFF2-40B4-BE49-F238E27FC236}">
              <a16:creationId xmlns:a16="http://schemas.microsoft.com/office/drawing/2014/main" xmlns="" id="{00000000-0008-0000-0300-00003F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1958" t="3062" r="27835" b="10204"/>
        <a:stretch>
          <a:fillRect/>
        </a:stretch>
      </xdr:blipFill>
      <xdr:spPr bwMode="auto">
        <a:xfrm>
          <a:off x="5991225" y="7381875"/>
          <a:ext cx="60007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32</xdr:row>
      <xdr:rowOff>190500</xdr:rowOff>
    </xdr:from>
    <xdr:to>
      <xdr:col>6</xdr:col>
      <xdr:colOff>47625</xdr:colOff>
      <xdr:row>36</xdr:row>
      <xdr:rowOff>57149</xdr:rowOff>
    </xdr:to>
    <xdr:pic>
      <xdr:nvPicPr>
        <xdr:cNvPr id="397376" name="Рисунок 5669" descr="НТ-440.jpg">
          <a:extLst>
            <a:ext uri="{FF2B5EF4-FFF2-40B4-BE49-F238E27FC236}">
              <a16:creationId xmlns:a16="http://schemas.microsoft.com/office/drawing/2014/main" xmlns="" id="{00000000-0008-0000-0300-000040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3334" t="13095" r="35632" b="16666"/>
        <a:stretch>
          <a:fillRect/>
        </a:stretch>
      </xdr:blipFill>
      <xdr:spPr bwMode="auto">
        <a:xfrm>
          <a:off x="209550" y="8791575"/>
          <a:ext cx="3619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66675</xdr:colOff>
      <xdr:row>33</xdr:row>
      <xdr:rowOff>28575</xdr:rowOff>
    </xdr:from>
    <xdr:to>
      <xdr:col>28</xdr:col>
      <xdr:colOff>114300</xdr:colOff>
      <xdr:row>36</xdr:row>
      <xdr:rowOff>47625</xdr:rowOff>
    </xdr:to>
    <xdr:pic>
      <xdr:nvPicPr>
        <xdr:cNvPr id="397377" name="Рисунок 5670" descr="НТ-480.jpg">
          <a:extLst>
            <a:ext uri="{FF2B5EF4-FFF2-40B4-BE49-F238E27FC236}">
              <a16:creationId xmlns:a16="http://schemas.microsoft.com/office/drawing/2014/main" xmlns="" id="{00000000-0008-0000-0300-000041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7957" t="13953" r="26881" b="16280"/>
        <a:stretch>
          <a:fillRect/>
        </a:stretch>
      </xdr:blipFill>
      <xdr:spPr bwMode="auto">
        <a:xfrm>
          <a:off x="2114550" y="8858250"/>
          <a:ext cx="4953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43</xdr:col>
      <xdr:colOff>85725</xdr:colOff>
      <xdr:row>32</xdr:row>
      <xdr:rowOff>28575</xdr:rowOff>
    </xdr:from>
    <xdr:to>
      <xdr:col>47</xdr:col>
      <xdr:colOff>97447</xdr:colOff>
      <xdr:row>36</xdr:row>
      <xdr:rowOff>85724</xdr:rowOff>
    </xdr:to>
    <xdr:pic>
      <xdr:nvPicPr>
        <xdr:cNvPr id="397378" name="Рисунок 5671" descr="НТ-540.jpg">
          <a:extLst>
            <a:ext uri="{FF2B5EF4-FFF2-40B4-BE49-F238E27FC236}">
              <a16:creationId xmlns:a16="http://schemas.microsoft.com/office/drawing/2014/main" xmlns="" id="{00000000-0008-0000-0300-000042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8739" t="3448" r="36037" b="12643"/>
        <a:stretch>
          <a:fillRect/>
        </a:stretch>
      </xdr:blipFill>
      <xdr:spPr bwMode="auto">
        <a:xfrm>
          <a:off x="3962400" y="8629650"/>
          <a:ext cx="3714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65</xdr:col>
      <xdr:colOff>57150</xdr:colOff>
      <xdr:row>32</xdr:row>
      <xdr:rowOff>47625</xdr:rowOff>
    </xdr:from>
    <xdr:to>
      <xdr:col>70</xdr:col>
      <xdr:colOff>57150</xdr:colOff>
      <xdr:row>36</xdr:row>
      <xdr:rowOff>114299</xdr:rowOff>
    </xdr:to>
    <xdr:pic>
      <xdr:nvPicPr>
        <xdr:cNvPr id="397379" name="Рисунок 5672" descr="НТ-580.jpg">
          <a:extLst>
            <a:ext uri="{FF2B5EF4-FFF2-40B4-BE49-F238E27FC236}">
              <a16:creationId xmlns:a16="http://schemas.microsoft.com/office/drawing/2014/main" xmlns="" id="{00000000-0008-0000-0300-000043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3675" t="3333" r="29591" b="11111"/>
        <a:stretch>
          <a:fillRect/>
        </a:stretch>
      </xdr:blipFill>
      <xdr:spPr bwMode="auto">
        <a:xfrm rot="10800000" flipH="1" flipV="1">
          <a:off x="5972175" y="8648700"/>
          <a:ext cx="4572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38</xdr:row>
      <xdr:rowOff>57150</xdr:rowOff>
    </xdr:from>
    <xdr:to>
      <xdr:col>5</xdr:col>
      <xdr:colOff>76200</xdr:colOff>
      <xdr:row>40</xdr:row>
      <xdr:rowOff>161925</xdr:rowOff>
    </xdr:to>
    <xdr:pic>
      <xdr:nvPicPr>
        <xdr:cNvPr id="397380" name="Рисунок 5673" descr="НТ-600.jpg">
          <a:extLst>
            <a:ext uri="{FF2B5EF4-FFF2-40B4-BE49-F238E27FC236}">
              <a16:creationId xmlns:a16="http://schemas.microsoft.com/office/drawing/2014/main" xmlns="" id="{00000000-0008-0000-0300-000044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6620" t="36365" r="39436" b="25974"/>
        <a:stretch>
          <a:fillRect/>
        </a:stretch>
      </xdr:blipFill>
      <xdr:spPr bwMode="auto">
        <a:xfrm>
          <a:off x="209550" y="10001250"/>
          <a:ext cx="2952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38100</xdr:colOff>
      <xdr:row>38</xdr:row>
      <xdr:rowOff>28575</xdr:rowOff>
    </xdr:from>
    <xdr:to>
      <xdr:col>28</xdr:col>
      <xdr:colOff>114300</xdr:colOff>
      <xdr:row>41</xdr:row>
      <xdr:rowOff>38100</xdr:rowOff>
    </xdr:to>
    <xdr:pic>
      <xdr:nvPicPr>
        <xdr:cNvPr id="397381" name="Рисунок 5674" descr="НТ-600.2.jpg">
          <a:extLst>
            <a:ext uri="{FF2B5EF4-FFF2-40B4-BE49-F238E27FC236}">
              <a16:creationId xmlns:a16="http://schemas.microsoft.com/office/drawing/2014/main" xmlns="" id="{00000000-0008-0000-0300-000045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1081" t="35617" r="35135" b="24658"/>
        <a:stretch>
          <a:fillRect/>
        </a:stretch>
      </xdr:blipFill>
      <xdr:spPr bwMode="auto">
        <a:xfrm>
          <a:off x="2085975" y="9972675"/>
          <a:ext cx="5238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44</xdr:col>
      <xdr:colOff>38100</xdr:colOff>
      <xdr:row>37</xdr:row>
      <xdr:rowOff>152400</xdr:rowOff>
    </xdr:from>
    <xdr:to>
      <xdr:col>47</xdr:col>
      <xdr:colOff>66675</xdr:colOff>
      <xdr:row>40</xdr:row>
      <xdr:rowOff>171450</xdr:rowOff>
    </xdr:to>
    <xdr:pic>
      <xdr:nvPicPr>
        <xdr:cNvPr id="397382" name="Рисунок 5675" descr="НТ-601.jpg">
          <a:extLst>
            <a:ext uri="{FF2B5EF4-FFF2-40B4-BE49-F238E27FC236}">
              <a16:creationId xmlns:a16="http://schemas.microsoft.com/office/drawing/2014/main" xmlns="" id="{00000000-0008-0000-0300-000046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4827" t="18919" r="37930" b="28378"/>
        <a:stretch>
          <a:fillRect/>
        </a:stretch>
      </xdr:blipFill>
      <xdr:spPr bwMode="auto">
        <a:xfrm>
          <a:off x="4000500" y="9896475"/>
          <a:ext cx="304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65</xdr:col>
      <xdr:colOff>57150</xdr:colOff>
      <xdr:row>37</xdr:row>
      <xdr:rowOff>200025</xdr:rowOff>
    </xdr:from>
    <xdr:to>
      <xdr:col>69</xdr:col>
      <xdr:colOff>47625</xdr:colOff>
      <xdr:row>41</xdr:row>
      <xdr:rowOff>9525</xdr:rowOff>
    </xdr:to>
    <xdr:pic>
      <xdr:nvPicPr>
        <xdr:cNvPr id="397383" name="Рисунок 5676" descr="НТ-601.2.jpg">
          <a:extLst>
            <a:ext uri="{FF2B5EF4-FFF2-40B4-BE49-F238E27FC236}">
              <a16:creationId xmlns:a16="http://schemas.microsoft.com/office/drawing/2014/main" xmlns="" id="{00000000-0008-0000-0300-000047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2877" t="20831" r="35616" b="23611"/>
        <a:stretch>
          <a:fillRect/>
        </a:stretch>
      </xdr:blipFill>
      <xdr:spPr bwMode="auto">
        <a:xfrm>
          <a:off x="5972175" y="9944100"/>
          <a:ext cx="3524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42</xdr:row>
      <xdr:rowOff>171450</xdr:rowOff>
    </xdr:from>
    <xdr:to>
      <xdr:col>5</xdr:col>
      <xdr:colOff>76200</xdr:colOff>
      <xdr:row>45</xdr:row>
      <xdr:rowOff>141409</xdr:rowOff>
    </xdr:to>
    <xdr:pic>
      <xdr:nvPicPr>
        <xdr:cNvPr id="397384" name="Рисунок 5677" descr="НТ-602.jpg">
          <a:extLst>
            <a:ext uri="{FF2B5EF4-FFF2-40B4-BE49-F238E27FC236}">
              <a16:creationId xmlns:a16="http://schemas.microsoft.com/office/drawing/2014/main" xmlns="" id="{00000000-0008-0000-0300-000048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5238" t="8572" r="39684" b="21904"/>
        <a:stretch>
          <a:fillRect/>
        </a:stretch>
      </xdr:blipFill>
      <xdr:spPr bwMode="auto">
        <a:xfrm>
          <a:off x="219075" y="10915650"/>
          <a:ext cx="28575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9525</xdr:colOff>
      <xdr:row>42</xdr:row>
      <xdr:rowOff>171450</xdr:rowOff>
    </xdr:from>
    <xdr:to>
      <xdr:col>26</xdr:col>
      <xdr:colOff>17585</xdr:colOff>
      <xdr:row>45</xdr:row>
      <xdr:rowOff>160459</xdr:rowOff>
    </xdr:to>
    <xdr:pic>
      <xdr:nvPicPr>
        <xdr:cNvPr id="397385" name="Рисунок 5678" descr="НТ-602.2.jpg">
          <a:extLst>
            <a:ext uri="{FF2B5EF4-FFF2-40B4-BE49-F238E27FC236}">
              <a16:creationId xmlns:a16="http://schemas.microsoft.com/office/drawing/2014/main" xmlns="" id="{00000000-0008-0000-0300-000049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6037" t="12727" r="38737" b="20911"/>
        <a:stretch>
          <a:fillRect/>
        </a:stretch>
      </xdr:blipFill>
      <xdr:spPr bwMode="auto">
        <a:xfrm>
          <a:off x="1971675" y="10915650"/>
          <a:ext cx="4286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44</xdr:col>
      <xdr:colOff>57150</xdr:colOff>
      <xdr:row>43</xdr:row>
      <xdr:rowOff>47625</xdr:rowOff>
    </xdr:from>
    <xdr:to>
      <xdr:col>47</xdr:col>
      <xdr:colOff>76200</xdr:colOff>
      <xdr:row>45</xdr:row>
      <xdr:rowOff>228600</xdr:rowOff>
    </xdr:to>
    <xdr:pic>
      <xdr:nvPicPr>
        <xdr:cNvPr id="397386" name="Рисунок 5679" descr="НТ-601 стл обычн.jpg">
          <a:extLst>
            <a:ext uri="{FF2B5EF4-FFF2-40B4-BE49-F238E27FC236}">
              <a16:creationId xmlns:a16="http://schemas.microsoft.com/office/drawing/2014/main" xmlns="" id="{00000000-0008-0000-0300-00004A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3434" t="30612" r="36363" b="24490"/>
        <a:stretch>
          <a:fillRect/>
        </a:stretch>
      </xdr:blipFill>
      <xdr:spPr bwMode="auto">
        <a:xfrm>
          <a:off x="4019550" y="11306175"/>
          <a:ext cx="2952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55</xdr:col>
      <xdr:colOff>9525</xdr:colOff>
      <xdr:row>43</xdr:row>
      <xdr:rowOff>9525</xdr:rowOff>
    </xdr:from>
    <xdr:to>
      <xdr:col>60</xdr:col>
      <xdr:colOff>19050</xdr:colOff>
      <xdr:row>45</xdr:row>
      <xdr:rowOff>200025</xdr:rowOff>
    </xdr:to>
    <xdr:pic>
      <xdr:nvPicPr>
        <xdr:cNvPr id="397387" name="Рисунок 5680" descr="НТ-601.2 стл обычн.jpg">
          <a:extLst>
            <a:ext uri="{FF2B5EF4-FFF2-40B4-BE49-F238E27FC236}">
              <a16:creationId xmlns:a16="http://schemas.microsoft.com/office/drawing/2014/main" xmlns="" id="{00000000-0008-0000-0300-00004B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5631" t="28409" r="31035" b="26135"/>
        <a:stretch>
          <a:fillRect/>
        </a:stretch>
      </xdr:blipFill>
      <xdr:spPr bwMode="auto">
        <a:xfrm>
          <a:off x="4981575" y="11268075"/>
          <a:ext cx="495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67</xdr:col>
      <xdr:colOff>28575</xdr:colOff>
      <xdr:row>43</xdr:row>
      <xdr:rowOff>19050</xdr:rowOff>
    </xdr:from>
    <xdr:to>
      <xdr:col>70</xdr:col>
      <xdr:colOff>9525</xdr:colOff>
      <xdr:row>45</xdr:row>
      <xdr:rowOff>200025</xdr:rowOff>
    </xdr:to>
    <xdr:pic>
      <xdr:nvPicPr>
        <xdr:cNvPr id="397388" name="Рисунок 5681" descr="НТ-601 стл.jpg">
          <a:extLst>
            <a:ext uri="{FF2B5EF4-FFF2-40B4-BE49-F238E27FC236}">
              <a16:creationId xmlns:a16="http://schemas.microsoft.com/office/drawing/2014/main" xmlns="" id="{00000000-0008-0000-0300-00004C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2105" t="11690" r="37894" b="20779"/>
        <a:stretch>
          <a:fillRect/>
        </a:stretch>
      </xdr:blipFill>
      <xdr:spPr bwMode="auto">
        <a:xfrm>
          <a:off x="6134100" y="11277600"/>
          <a:ext cx="2476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76</xdr:col>
      <xdr:colOff>57150</xdr:colOff>
      <xdr:row>43</xdr:row>
      <xdr:rowOff>57150</xdr:rowOff>
    </xdr:from>
    <xdr:to>
      <xdr:col>80</xdr:col>
      <xdr:colOff>66676</xdr:colOff>
      <xdr:row>45</xdr:row>
      <xdr:rowOff>241495</xdr:rowOff>
    </xdr:to>
    <xdr:pic>
      <xdr:nvPicPr>
        <xdr:cNvPr id="397389" name="Рисунок 5682" descr="НТ-601.2 стл.jpg">
          <a:extLst>
            <a:ext uri="{FF2B5EF4-FFF2-40B4-BE49-F238E27FC236}">
              <a16:creationId xmlns:a16="http://schemas.microsoft.com/office/drawing/2014/main" xmlns="" id="{00000000-0008-0000-0300-00004D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8554" t="14285" r="22893" b="19048"/>
        <a:stretch>
          <a:fillRect/>
        </a:stretch>
      </xdr:blipFill>
      <xdr:spPr bwMode="auto">
        <a:xfrm>
          <a:off x="7115175" y="11315700"/>
          <a:ext cx="390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50</xdr:row>
      <xdr:rowOff>76200</xdr:rowOff>
    </xdr:from>
    <xdr:to>
      <xdr:col>7</xdr:col>
      <xdr:colOff>19050</xdr:colOff>
      <xdr:row>53</xdr:row>
      <xdr:rowOff>197095</xdr:rowOff>
    </xdr:to>
    <xdr:pic>
      <xdr:nvPicPr>
        <xdr:cNvPr id="397390" name="Рисунок 5683" descr="НТ-480+двери.jpg">
          <a:extLst>
            <a:ext uri="{FF2B5EF4-FFF2-40B4-BE49-F238E27FC236}">
              <a16:creationId xmlns:a16="http://schemas.microsoft.com/office/drawing/2014/main" xmlns="" id="{00000000-0008-0000-0300-00004E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5842" t="13792" r="25842" b="13792"/>
        <a:stretch>
          <a:fillRect/>
        </a:stretch>
      </xdr:blipFill>
      <xdr:spPr bwMode="auto">
        <a:xfrm>
          <a:off x="142875" y="12830175"/>
          <a:ext cx="4857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28575</xdr:colOff>
      <xdr:row>50</xdr:row>
      <xdr:rowOff>95250</xdr:rowOff>
    </xdr:from>
    <xdr:to>
      <xdr:col>19</xdr:col>
      <xdr:colOff>106974</xdr:colOff>
      <xdr:row>54</xdr:row>
      <xdr:rowOff>8793</xdr:rowOff>
    </xdr:to>
    <xdr:pic>
      <xdr:nvPicPr>
        <xdr:cNvPr id="397391" name="Рисунок 5684" descr="НТ-480+ стекло.jpg">
          <a:extLst>
            <a:ext uri="{FF2B5EF4-FFF2-40B4-BE49-F238E27FC236}">
              <a16:creationId xmlns:a16="http://schemas.microsoft.com/office/drawing/2014/main" xmlns="" id="{00000000-0008-0000-0300-00004F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5276" t="13635" r="25275" b="17046"/>
        <a:stretch>
          <a:fillRect/>
        </a:stretch>
      </xdr:blipFill>
      <xdr:spPr bwMode="auto">
        <a:xfrm>
          <a:off x="1295400" y="12849225"/>
          <a:ext cx="5143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57150</xdr:colOff>
      <xdr:row>49</xdr:row>
      <xdr:rowOff>9525</xdr:rowOff>
    </xdr:from>
    <xdr:to>
      <xdr:col>42</xdr:col>
      <xdr:colOff>10258</xdr:colOff>
      <xdr:row>54</xdr:row>
      <xdr:rowOff>101112</xdr:rowOff>
    </xdr:to>
    <xdr:pic>
      <xdr:nvPicPr>
        <xdr:cNvPr id="397392" name="Рисунок 5685" descr="НТ-580+2 низ.двери.jpg">
          <a:extLst>
            <a:ext uri="{FF2B5EF4-FFF2-40B4-BE49-F238E27FC236}">
              <a16:creationId xmlns:a16="http://schemas.microsoft.com/office/drawing/2014/main" xmlns="" id="{00000000-0008-0000-0300-000050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0588" t="3572" r="29411" b="11903"/>
        <a:stretch>
          <a:fillRect/>
        </a:stretch>
      </xdr:blipFill>
      <xdr:spPr bwMode="auto">
        <a:xfrm>
          <a:off x="3314700" y="12601575"/>
          <a:ext cx="55245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38100</xdr:colOff>
      <xdr:row>49</xdr:row>
      <xdr:rowOff>9525</xdr:rowOff>
    </xdr:from>
    <xdr:to>
      <xdr:col>30</xdr:col>
      <xdr:colOff>66675</xdr:colOff>
      <xdr:row>54</xdr:row>
      <xdr:rowOff>146539</xdr:rowOff>
    </xdr:to>
    <xdr:pic>
      <xdr:nvPicPr>
        <xdr:cNvPr id="397393" name="Рисунок 5686" descr="НТ-580+ низ.двери.jpg">
          <a:extLst>
            <a:ext uri="{FF2B5EF4-FFF2-40B4-BE49-F238E27FC236}">
              <a16:creationId xmlns:a16="http://schemas.microsoft.com/office/drawing/2014/main" xmlns="" id="{00000000-0008-0000-0300-000051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2584" t="3448" r="29214" b="8046"/>
        <a:stretch>
          <a:fillRect/>
        </a:stretch>
      </xdr:blipFill>
      <xdr:spPr bwMode="auto">
        <a:xfrm>
          <a:off x="2276475" y="12601575"/>
          <a:ext cx="5048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49</xdr:col>
      <xdr:colOff>57150</xdr:colOff>
      <xdr:row>49</xdr:row>
      <xdr:rowOff>9525</xdr:rowOff>
    </xdr:from>
    <xdr:to>
      <xdr:col>55</xdr:col>
      <xdr:colOff>19050</xdr:colOff>
      <xdr:row>54</xdr:row>
      <xdr:rowOff>91587</xdr:rowOff>
    </xdr:to>
    <xdr:pic>
      <xdr:nvPicPr>
        <xdr:cNvPr id="397394" name="Рисунок 5687" descr="Нт-580+2 пары дверей.jpg">
          <a:extLst>
            <a:ext uri="{FF2B5EF4-FFF2-40B4-BE49-F238E27FC236}">
              <a16:creationId xmlns:a16="http://schemas.microsoft.com/office/drawing/2014/main" xmlns="" id="{00000000-0008-0000-0300-000052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9884" t="4599" r="28735" b="12643"/>
        <a:stretch>
          <a:fillRect/>
        </a:stretch>
      </xdr:blipFill>
      <xdr:spPr bwMode="auto">
        <a:xfrm>
          <a:off x="4467225" y="12601575"/>
          <a:ext cx="5238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62</xdr:col>
      <xdr:colOff>47625</xdr:colOff>
      <xdr:row>49</xdr:row>
      <xdr:rowOff>0</xdr:rowOff>
    </xdr:from>
    <xdr:to>
      <xdr:col>67</xdr:col>
      <xdr:colOff>28574</xdr:colOff>
      <xdr:row>54</xdr:row>
      <xdr:rowOff>82062</xdr:rowOff>
    </xdr:to>
    <xdr:pic>
      <xdr:nvPicPr>
        <xdr:cNvPr id="397395" name="Рисунок 5688" descr="НТ-580+ стекло.jpg">
          <a:extLst>
            <a:ext uri="{FF2B5EF4-FFF2-40B4-BE49-F238E27FC236}">
              <a16:creationId xmlns:a16="http://schemas.microsoft.com/office/drawing/2014/main" xmlns="" id="{00000000-0008-0000-0300-000053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2051" t="4651" r="28204" b="8141"/>
        <a:stretch>
          <a:fillRect/>
        </a:stretch>
      </xdr:blipFill>
      <xdr:spPr bwMode="auto">
        <a:xfrm>
          <a:off x="5648325" y="12592050"/>
          <a:ext cx="4857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74</xdr:col>
      <xdr:colOff>57150</xdr:colOff>
      <xdr:row>49</xdr:row>
      <xdr:rowOff>9525</xdr:rowOff>
    </xdr:from>
    <xdr:to>
      <xdr:col>79</xdr:col>
      <xdr:colOff>1</xdr:colOff>
      <xdr:row>54</xdr:row>
      <xdr:rowOff>120162</xdr:rowOff>
    </xdr:to>
    <xdr:pic>
      <xdr:nvPicPr>
        <xdr:cNvPr id="397396" name="Рисунок 5689" descr="НТ-580 закрытый.jpg">
          <a:extLst>
            <a:ext uri="{FF2B5EF4-FFF2-40B4-BE49-F238E27FC236}">
              <a16:creationId xmlns:a16="http://schemas.microsoft.com/office/drawing/2014/main" xmlns="" id="{00000000-0008-0000-0300-000054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0952" t="2382" r="26190" b="9523"/>
        <a:stretch>
          <a:fillRect/>
        </a:stretch>
      </xdr:blipFill>
      <xdr:spPr bwMode="auto">
        <a:xfrm>
          <a:off x="6829425" y="12601575"/>
          <a:ext cx="5238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57</xdr:row>
      <xdr:rowOff>38100</xdr:rowOff>
    </xdr:from>
    <xdr:to>
      <xdr:col>5</xdr:col>
      <xdr:colOff>66675</xdr:colOff>
      <xdr:row>61</xdr:row>
      <xdr:rowOff>31505</xdr:rowOff>
    </xdr:to>
    <xdr:pic>
      <xdr:nvPicPr>
        <xdr:cNvPr id="397397" name="Рисунок 5690" descr="НТ-440+601.jpg">
          <a:extLst>
            <a:ext uri="{FF2B5EF4-FFF2-40B4-BE49-F238E27FC236}">
              <a16:creationId xmlns:a16="http://schemas.microsoft.com/office/drawing/2014/main" xmlns="" id="{00000000-0008-0000-0300-000055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2051" t="14285" r="33333" b="16882"/>
        <a:stretch>
          <a:fillRect/>
        </a:stretch>
      </xdr:blipFill>
      <xdr:spPr bwMode="auto">
        <a:xfrm>
          <a:off x="123825" y="14068425"/>
          <a:ext cx="3714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47625</xdr:colOff>
      <xdr:row>57</xdr:row>
      <xdr:rowOff>47625</xdr:rowOff>
    </xdr:from>
    <xdr:to>
      <xdr:col>17</xdr:col>
      <xdr:colOff>66676</xdr:colOff>
      <xdr:row>61</xdr:row>
      <xdr:rowOff>12455</xdr:rowOff>
    </xdr:to>
    <xdr:pic>
      <xdr:nvPicPr>
        <xdr:cNvPr id="397398" name="Рисунок 5691" descr="НТ-440+601стл.jpg">
          <a:extLst>
            <a:ext uri="{FF2B5EF4-FFF2-40B4-BE49-F238E27FC236}">
              <a16:creationId xmlns:a16="http://schemas.microsoft.com/office/drawing/2014/main" xmlns="" id="{00000000-0008-0000-0300-000056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3334" t="13750" r="34567" b="17500"/>
        <a:stretch>
          <a:fillRect/>
        </a:stretch>
      </xdr:blipFill>
      <xdr:spPr bwMode="auto">
        <a:xfrm>
          <a:off x="1228725" y="14077950"/>
          <a:ext cx="3619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57150</xdr:colOff>
      <xdr:row>55</xdr:row>
      <xdr:rowOff>114300</xdr:rowOff>
    </xdr:from>
    <xdr:to>
      <xdr:col>28</xdr:col>
      <xdr:colOff>66675</xdr:colOff>
      <xdr:row>61</xdr:row>
      <xdr:rowOff>82793</xdr:rowOff>
    </xdr:to>
    <xdr:pic>
      <xdr:nvPicPr>
        <xdr:cNvPr id="397399" name="Рисунок 5692" descr="НТ-540+НТ600.jpg">
          <a:extLst>
            <a:ext uri="{FF2B5EF4-FFF2-40B4-BE49-F238E27FC236}">
              <a16:creationId xmlns:a16="http://schemas.microsoft.com/office/drawing/2014/main" xmlns="" id="{00000000-0008-0000-0300-000057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6584" t="2499" r="35365" b="10001"/>
        <a:stretch>
          <a:fillRect/>
        </a:stretch>
      </xdr:blipFill>
      <xdr:spPr bwMode="auto">
        <a:xfrm>
          <a:off x="2209800" y="13820775"/>
          <a:ext cx="3524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66675</xdr:colOff>
      <xdr:row>55</xdr:row>
      <xdr:rowOff>114300</xdr:rowOff>
    </xdr:from>
    <xdr:to>
      <xdr:col>40</xdr:col>
      <xdr:colOff>28575</xdr:colOff>
      <xdr:row>61</xdr:row>
      <xdr:rowOff>73268</xdr:rowOff>
    </xdr:to>
    <xdr:pic>
      <xdr:nvPicPr>
        <xdr:cNvPr id="397400" name="Рисунок 5693" descr="НТ-540+2хНТ600.jpg">
          <a:extLst>
            <a:ext uri="{FF2B5EF4-FFF2-40B4-BE49-F238E27FC236}">
              <a16:creationId xmlns:a16="http://schemas.microsoft.com/office/drawing/2014/main" xmlns="" id="{00000000-0008-0000-0300-000058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7975" t="3847" r="36710" b="10255"/>
        <a:stretch>
          <a:fillRect/>
        </a:stretch>
      </xdr:blipFill>
      <xdr:spPr bwMode="auto">
        <a:xfrm>
          <a:off x="3324225" y="13820775"/>
          <a:ext cx="32385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50</xdr:col>
      <xdr:colOff>19050</xdr:colOff>
      <xdr:row>55</xdr:row>
      <xdr:rowOff>104775</xdr:rowOff>
    </xdr:from>
    <xdr:to>
      <xdr:col>53</xdr:col>
      <xdr:colOff>87922</xdr:colOff>
      <xdr:row>61</xdr:row>
      <xdr:rowOff>73268</xdr:rowOff>
    </xdr:to>
    <xdr:pic>
      <xdr:nvPicPr>
        <xdr:cNvPr id="397401" name="Рисунок 5694" descr="НТ-440+НТ-900+НТ-601.jpg">
          <a:extLst>
            <a:ext uri="{FF2B5EF4-FFF2-40B4-BE49-F238E27FC236}">
              <a16:creationId xmlns:a16="http://schemas.microsoft.com/office/drawing/2014/main" xmlns="" id="{00000000-0008-0000-0300-000059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7805" t="2469" r="36584" b="11111"/>
        <a:stretch>
          <a:fillRect/>
        </a:stretch>
      </xdr:blipFill>
      <xdr:spPr bwMode="auto">
        <a:xfrm>
          <a:off x="4514850" y="13811250"/>
          <a:ext cx="3238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63</xdr:col>
      <xdr:colOff>28575</xdr:colOff>
      <xdr:row>55</xdr:row>
      <xdr:rowOff>142875</xdr:rowOff>
    </xdr:from>
    <xdr:to>
      <xdr:col>66</xdr:col>
      <xdr:colOff>19049</xdr:colOff>
      <xdr:row>61</xdr:row>
      <xdr:rowOff>101843</xdr:rowOff>
    </xdr:to>
    <xdr:pic>
      <xdr:nvPicPr>
        <xdr:cNvPr id="397402" name="Рисунок 5695" descr="НТ-440+стл.jpg">
          <a:extLst>
            <a:ext uri="{FF2B5EF4-FFF2-40B4-BE49-F238E27FC236}">
              <a16:creationId xmlns:a16="http://schemas.microsoft.com/office/drawing/2014/main" xmlns="" id="{00000000-0008-0000-0300-00005A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7662" t="5000" r="35065" b="6250"/>
        <a:stretch>
          <a:fillRect/>
        </a:stretch>
      </xdr:blipFill>
      <xdr:spPr bwMode="auto">
        <a:xfrm>
          <a:off x="5724525" y="13849350"/>
          <a:ext cx="3143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74</xdr:col>
      <xdr:colOff>133350</xdr:colOff>
      <xdr:row>55</xdr:row>
      <xdr:rowOff>142875</xdr:rowOff>
    </xdr:from>
    <xdr:to>
      <xdr:col>77</xdr:col>
      <xdr:colOff>57150</xdr:colOff>
      <xdr:row>61</xdr:row>
      <xdr:rowOff>101843</xdr:rowOff>
    </xdr:to>
    <xdr:pic>
      <xdr:nvPicPr>
        <xdr:cNvPr id="397403" name="Рисунок 5696" descr="НТ-540 закрытый.jpg">
          <a:extLst>
            <a:ext uri="{FF2B5EF4-FFF2-40B4-BE49-F238E27FC236}">
              <a16:creationId xmlns:a16="http://schemas.microsoft.com/office/drawing/2014/main" xmlns="" id="{00000000-0008-0000-0300-00005B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8272" t="3409" r="35802" b="10226"/>
        <a:stretch>
          <a:fillRect/>
        </a:stretch>
      </xdr:blipFill>
      <xdr:spPr bwMode="auto">
        <a:xfrm>
          <a:off x="6905625" y="13849350"/>
          <a:ext cx="2952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7</xdr:row>
      <xdr:rowOff>161925</xdr:rowOff>
    </xdr:from>
    <xdr:to>
      <xdr:col>13</xdr:col>
      <xdr:colOff>13188</xdr:colOff>
      <xdr:row>10</xdr:row>
      <xdr:rowOff>167786</xdr:rowOff>
    </xdr:to>
    <xdr:pic>
      <xdr:nvPicPr>
        <xdr:cNvPr id="397404" name="Рисунок 1031" descr="HT-040.jpg">
          <a:extLst>
            <a:ext uri="{FF2B5EF4-FFF2-40B4-BE49-F238E27FC236}">
              <a16:creationId xmlns:a16="http://schemas.microsoft.com/office/drawing/2014/main" xmlns="" id="{00000000-0008-0000-0300-00005C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814" t="23750" r="4651" b="22499"/>
        <a:stretch>
          <a:fillRect/>
        </a:stretch>
      </xdr:blipFill>
      <xdr:spPr bwMode="auto">
        <a:xfrm>
          <a:off x="180975" y="3238500"/>
          <a:ext cx="10572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9525</xdr:colOff>
      <xdr:row>7</xdr:row>
      <xdr:rowOff>152400</xdr:rowOff>
    </xdr:from>
    <xdr:to>
      <xdr:col>32</xdr:col>
      <xdr:colOff>67408</xdr:colOff>
      <xdr:row>10</xdr:row>
      <xdr:rowOff>177311</xdr:rowOff>
    </xdr:to>
    <xdr:pic>
      <xdr:nvPicPr>
        <xdr:cNvPr id="397405" name="Рисунок 1032" descr="HT-060.jpg">
          <a:extLst>
            <a:ext uri="{FF2B5EF4-FFF2-40B4-BE49-F238E27FC236}">
              <a16:creationId xmlns:a16="http://schemas.microsoft.com/office/drawing/2014/main" xmlns="" id="{00000000-0008-0000-0300-00005D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163" t="21687" r="3488" b="20482"/>
        <a:stretch>
          <a:fillRect/>
        </a:stretch>
      </xdr:blipFill>
      <xdr:spPr bwMode="auto">
        <a:xfrm>
          <a:off x="1971675" y="3228975"/>
          <a:ext cx="10382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43</xdr:col>
      <xdr:colOff>66675</xdr:colOff>
      <xdr:row>23</xdr:row>
      <xdr:rowOff>161925</xdr:rowOff>
    </xdr:from>
    <xdr:to>
      <xdr:col>53</xdr:col>
      <xdr:colOff>3662</xdr:colOff>
      <xdr:row>26</xdr:row>
      <xdr:rowOff>161925</xdr:rowOff>
    </xdr:to>
    <xdr:pic>
      <xdr:nvPicPr>
        <xdr:cNvPr id="397406" name="Рисунок 1033" descr="HT-412.jpg">
          <a:extLst>
            <a:ext uri="{FF2B5EF4-FFF2-40B4-BE49-F238E27FC236}">
              <a16:creationId xmlns:a16="http://schemas.microsoft.com/office/drawing/2014/main" xmlns="" id="{00000000-0008-0000-0300-00005E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9650" t="13792" r="18420" b="13792"/>
        <a:stretch>
          <a:fillRect/>
        </a:stretch>
      </xdr:blipFill>
      <xdr:spPr bwMode="auto">
        <a:xfrm>
          <a:off x="3943350" y="6496050"/>
          <a:ext cx="8572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43</xdr:col>
      <xdr:colOff>38100</xdr:colOff>
      <xdr:row>18</xdr:row>
      <xdr:rowOff>152401</xdr:rowOff>
    </xdr:from>
    <xdr:to>
      <xdr:col>49</xdr:col>
      <xdr:colOff>35749</xdr:colOff>
      <xdr:row>22</xdr:row>
      <xdr:rowOff>29309</xdr:rowOff>
    </xdr:to>
    <xdr:pic>
      <xdr:nvPicPr>
        <xdr:cNvPr id="397407" name="Рисунок 1034" descr="HT-320.jpg">
          <a:extLst>
            <a:ext uri="{FF2B5EF4-FFF2-40B4-BE49-F238E27FC236}">
              <a16:creationId xmlns:a16="http://schemas.microsoft.com/office/drawing/2014/main" xmlns="" id="{00000000-0008-0000-0300-00005F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2954" t="15907" r="30682" b="34093"/>
        <a:stretch>
          <a:fillRect/>
        </a:stretch>
      </xdr:blipFill>
      <xdr:spPr bwMode="auto">
        <a:xfrm>
          <a:off x="4155831" y="4248151"/>
          <a:ext cx="583803" cy="7854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74</xdr:col>
      <xdr:colOff>161925</xdr:colOff>
      <xdr:row>19</xdr:row>
      <xdr:rowOff>104775</xdr:rowOff>
    </xdr:from>
    <xdr:to>
      <xdr:col>84</xdr:col>
      <xdr:colOff>85726</xdr:colOff>
      <xdr:row>21</xdr:row>
      <xdr:rowOff>0</xdr:rowOff>
    </xdr:to>
    <xdr:pic>
      <xdr:nvPicPr>
        <xdr:cNvPr id="397409" name="Рисунок 361" descr="Топ артикул НТ-320/73 (к тумбе НТ-320)">
          <a:extLst>
            <a:ext uri="{FF2B5EF4-FFF2-40B4-BE49-F238E27FC236}">
              <a16:creationId xmlns:a16="http://schemas.microsoft.com/office/drawing/2014/main" xmlns="" id="{00000000-0008-0000-0300-00006110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7333" t="45332" r="26445" b="37556"/>
        <a:stretch>
          <a:fillRect/>
        </a:stretch>
      </xdr:blipFill>
      <xdr:spPr bwMode="auto">
        <a:xfrm>
          <a:off x="6934200" y="5524500"/>
          <a:ext cx="9620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65</xdr:col>
      <xdr:colOff>19050</xdr:colOff>
      <xdr:row>19</xdr:row>
      <xdr:rowOff>104775</xdr:rowOff>
    </xdr:from>
    <xdr:to>
      <xdr:col>73</xdr:col>
      <xdr:colOff>114301</xdr:colOff>
      <xdr:row>20</xdr:row>
      <xdr:rowOff>209551</xdr:rowOff>
    </xdr:to>
    <xdr:pic>
      <xdr:nvPicPr>
        <xdr:cNvPr id="397410" name="Рисунок 362" descr="Топ артикул НТ-320/45 (к тумбе НТ-320)">
          <a:extLst>
            <a:ext uri="{FF2B5EF4-FFF2-40B4-BE49-F238E27FC236}">
              <a16:creationId xmlns:a16="http://schemas.microsoft.com/office/drawing/2014/main" xmlns="" id="{00000000-0008-0000-0300-00006210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2445" t="46667" r="33556" b="39333"/>
        <a:stretch>
          <a:fillRect/>
        </a:stretch>
      </xdr:blipFill>
      <xdr:spPr bwMode="auto">
        <a:xfrm>
          <a:off x="5934075" y="5524500"/>
          <a:ext cx="8096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43</xdr:col>
      <xdr:colOff>0</xdr:colOff>
      <xdr:row>28</xdr:row>
      <xdr:rowOff>28576</xdr:rowOff>
    </xdr:from>
    <xdr:to>
      <xdr:col>47</xdr:col>
      <xdr:colOff>76199</xdr:colOff>
      <xdr:row>29</xdr:row>
      <xdr:rowOff>219076</xdr:rowOff>
    </xdr:to>
    <xdr:pic>
      <xdr:nvPicPr>
        <xdr:cNvPr id="303" name="Рисунок 302" descr="Опора колесная 50мм, с площадкой черная (200)">
          <a:extLst>
            <a:ext uri="{FF2B5EF4-FFF2-40B4-BE49-F238E27FC236}">
              <a16:creationId xmlns:a16="http://schemas.microsoft.com/office/drawing/2014/main" xmlns="" id="{00000000-0008-0000-0300-00002F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9788" t="8937" r="11915" b="11063"/>
        <a:stretch/>
      </xdr:blipFill>
      <xdr:spPr bwMode="auto">
        <a:xfrm>
          <a:off x="3876675" y="7600951"/>
          <a:ext cx="438150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0</xdr:colOff>
      <xdr:row>28</xdr:row>
      <xdr:rowOff>38100</xdr:rowOff>
    </xdr:from>
    <xdr:to>
      <xdr:col>53</xdr:col>
      <xdr:colOff>9524</xdr:colOff>
      <xdr:row>29</xdr:row>
      <xdr:rowOff>228600</xdr:rowOff>
    </xdr:to>
    <xdr:pic>
      <xdr:nvPicPr>
        <xdr:cNvPr id="304" name="Рисунок 303" descr="Опора колесная 50мм, с площадкой черная (200)">
          <a:extLst>
            <a:ext uri="{FF2B5EF4-FFF2-40B4-BE49-F238E27FC236}">
              <a16:creationId xmlns:a16="http://schemas.microsoft.com/office/drawing/2014/main" xmlns="" id="{00000000-0008-0000-0300-000030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9788" t="8937" r="11915" b="11063"/>
        <a:stretch/>
      </xdr:blipFill>
      <xdr:spPr bwMode="auto">
        <a:xfrm>
          <a:off x="4324350" y="7610475"/>
          <a:ext cx="438150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53</xdr:col>
      <xdr:colOff>19050</xdr:colOff>
      <xdr:row>28</xdr:row>
      <xdr:rowOff>28575</xdr:rowOff>
    </xdr:from>
    <xdr:to>
      <xdr:col>57</xdr:col>
      <xdr:colOff>76200</xdr:colOff>
      <xdr:row>29</xdr:row>
      <xdr:rowOff>228807</xdr:rowOff>
    </xdr:to>
    <xdr:pic>
      <xdr:nvPicPr>
        <xdr:cNvPr id="305" name="Рисунок 304" descr="Опора колесная 50мм, с площадкой черная (200)">
          <a:extLst>
            <a:ext uri="{FF2B5EF4-FFF2-40B4-BE49-F238E27FC236}">
              <a16:creationId xmlns:a16="http://schemas.microsoft.com/office/drawing/2014/main" xmlns="" id="{00000000-0008-0000-0300-000031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9788" t="8937" r="11915" b="11063"/>
        <a:stretch/>
      </xdr:blipFill>
      <xdr:spPr bwMode="auto">
        <a:xfrm>
          <a:off x="4772025" y="7600950"/>
          <a:ext cx="447675" cy="457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58</xdr:col>
      <xdr:colOff>0</xdr:colOff>
      <xdr:row>28</xdr:row>
      <xdr:rowOff>38100</xdr:rowOff>
    </xdr:from>
    <xdr:to>
      <xdr:col>62</xdr:col>
      <xdr:colOff>9526</xdr:colOff>
      <xdr:row>29</xdr:row>
      <xdr:rowOff>228600</xdr:rowOff>
    </xdr:to>
    <xdr:pic>
      <xdr:nvPicPr>
        <xdr:cNvPr id="306" name="Рисунок 305" descr="Опора колесная 50мм, с площадкой черная (200)">
          <a:extLst>
            <a:ext uri="{FF2B5EF4-FFF2-40B4-BE49-F238E27FC236}">
              <a16:creationId xmlns:a16="http://schemas.microsoft.com/office/drawing/2014/main" xmlns="" id="{00000000-0008-0000-0300-000032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9788" t="8937" r="11915" b="11063"/>
        <a:stretch/>
      </xdr:blipFill>
      <xdr:spPr bwMode="auto">
        <a:xfrm>
          <a:off x="5229225" y="7610475"/>
          <a:ext cx="438150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146539</xdr:rowOff>
    </xdr:from>
    <xdr:to>
      <xdr:col>34</xdr:col>
      <xdr:colOff>7327</xdr:colOff>
      <xdr:row>70</xdr:row>
      <xdr:rowOff>142426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xmlns="" id="{AE640FE6-3613-4965-801C-A18F24507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0" y="15027520"/>
          <a:ext cx="3333750" cy="1256118"/>
        </a:xfrm>
        <a:prstGeom prst="rect">
          <a:avLst/>
        </a:prstGeom>
      </xdr:spPr>
    </xdr:pic>
    <xdr:clientData/>
  </xdr:twoCellAnchor>
  <xdr:twoCellAnchor editAs="oneCell">
    <xdr:from>
      <xdr:col>49</xdr:col>
      <xdr:colOff>9525</xdr:colOff>
      <xdr:row>15</xdr:row>
      <xdr:rowOff>47625</xdr:rowOff>
    </xdr:from>
    <xdr:to>
      <xdr:col>49</xdr:col>
      <xdr:colOff>28575</xdr:colOff>
      <xdr:row>15</xdr:row>
      <xdr:rowOff>171450</xdr:rowOff>
    </xdr:to>
    <xdr:sp macro="" textlink="">
      <xdr:nvSpPr>
        <xdr:cNvPr id="60" name="Text Box 64">
          <a:extLst>
            <a:ext uri="{FF2B5EF4-FFF2-40B4-BE49-F238E27FC236}">
              <a16:creationId xmlns:a16="http://schemas.microsoft.com/office/drawing/2014/main" xmlns="" id="{00000000-0008-0000-0300-000027100600}"/>
            </a:ext>
          </a:extLst>
        </xdr:cNvPr>
        <xdr:cNvSpPr txBox="1">
          <a:spLocks noChangeArrowheads="1"/>
        </xdr:cNvSpPr>
      </xdr:nvSpPr>
      <xdr:spPr bwMode="auto">
        <a:xfrm>
          <a:off x="5015865" y="3057525"/>
          <a:ext cx="190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</xdr:row>
      <xdr:rowOff>19050</xdr:rowOff>
    </xdr:from>
    <xdr:to>
      <xdr:col>10</xdr:col>
      <xdr:colOff>63012</xdr:colOff>
      <xdr:row>4</xdr:row>
      <xdr:rowOff>180974</xdr:rowOff>
    </xdr:to>
    <xdr:pic>
      <xdr:nvPicPr>
        <xdr:cNvPr id="61" name="Рисунок 5650" descr="НТ-120.jpg">
          <a:extLst>
            <a:ext uri="{FF2B5EF4-FFF2-40B4-BE49-F238E27FC236}">
              <a16:creationId xmlns:a16="http://schemas.microsoft.com/office/drawing/2014/main" xmlns="" id="{00000000-0008-0000-0300-00002E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686" t="23656" r="17894" b="22580"/>
        <a:stretch>
          <a:fillRect/>
        </a:stretch>
      </xdr:blipFill>
      <xdr:spPr bwMode="auto">
        <a:xfrm>
          <a:off x="182880" y="468630"/>
          <a:ext cx="847872" cy="619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9525</xdr:colOff>
      <xdr:row>2</xdr:row>
      <xdr:rowOff>104775</xdr:rowOff>
    </xdr:from>
    <xdr:to>
      <xdr:col>33</xdr:col>
      <xdr:colOff>9525</xdr:colOff>
      <xdr:row>4</xdr:row>
      <xdr:rowOff>228600</xdr:rowOff>
    </xdr:to>
    <xdr:pic>
      <xdr:nvPicPr>
        <xdr:cNvPr id="62" name="Рисунок 5651" descr="НТ-120.jpg">
          <a:extLst>
            <a:ext uri="{FF2B5EF4-FFF2-40B4-BE49-F238E27FC236}">
              <a16:creationId xmlns:a16="http://schemas.microsoft.com/office/drawing/2014/main" xmlns="" id="{00000000-0008-0000-0300-00002F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4415" t="23531" r="18018" b="21176"/>
        <a:stretch>
          <a:fillRect/>
        </a:stretch>
      </xdr:blipFill>
      <xdr:spPr bwMode="auto">
        <a:xfrm>
          <a:off x="2364105" y="554355"/>
          <a:ext cx="97536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44</xdr:col>
      <xdr:colOff>19050</xdr:colOff>
      <xdr:row>2</xdr:row>
      <xdr:rowOff>66675</xdr:rowOff>
    </xdr:from>
    <xdr:to>
      <xdr:col>55</xdr:col>
      <xdr:colOff>22714</xdr:colOff>
      <xdr:row>4</xdr:row>
      <xdr:rowOff>200024</xdr:rowOff>
    </xdr:to>
    <xdr:pic>
      <xdr:nvPicPr>
        <xdr:cNvPr id="63" name="Рисунок 5652" descr="НТ-120.jpg">
          <a:extLst>
            <a:ext uri="{FF2B5EF4-FFF2-40B4-BE49-F238E27FC236}">
              <a16:creationId xmlns:a16="http://schemas.microsoft.com/office/drawing/2014/main" xmlns="" id="{00000000-0008-0000-0300-000030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5701" t="23456" r="17355" b="20987"/>
        <a:stretch>
          <a:fillRect/>
        </a:stretch>
      </xdr:blipFill>
      <xdr:spPr bwMode="auto">
        <a:xfrm>
          <a:off x="4507230" y="516255"/>
          <a:ext cx="1108564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65</xdr:col>
      <xdr:colOff>28575</xdr:colOff>
      <xdr:row>2</xdr:row>
      <xdr:rowOff>19050</xdr:rowOff>
    </xdr:from>
    <xdr:to>
      <xdr:col>76</xdr:col>
      <xdr:colOff>66675</xdr:colOff>
      <xdr:row>4</xdr:row>
      <xdr:rowOff>219074</xdr:rowOff>
    </xdr:to>
    <xdr:pic>
      <xdr:nvPicPr>
        <xdr:cNvPr id="64" name="Рисунок 5653" descr="НТ-180.jpg">
          <a:extLst>
            <a:ext uri="{FF2B5EF4-FFF2-40B4-BE49-F238E27FC236}">
              <a16:creationId xmlns:a16="http://schemas.microsoft.com/office/drawing/2014/main" xmlns="" id="{00000000-0008-0000-0300-000031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071" t="23170" r="2020" b="15852"/>
        <a:stretch>
          <a:fillRect/>
        </a:stretch>
      </xdr:blipFill>
      <xdr:spPr bwMode="auto">
        <a:xfrm>
          <a:off x="6665595" y="468630"/>
          <a:ext cx="1234440" cy="657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44</xdr:col>
      <xdr:colOff>9525</xdr:colOff>
      <xdr:row>7</xdr:row>
      <xdr:rowOff>76200</xdr:rowOff>
    </xdr:from>
    <xdr:to>
      <xdr:col>53</xdr:col>
      <xdr:colOff>43961</xdr:colOff>
      <xdr:row>10</xdr:row>
      <xdr:rowOff>181121</xdr:rowOff>
    </xdr:to>
    <xdr:pic>
      <xdr:nvPicPr>
        <xdr:cNvPr id="65" name="Рисунок 5654" descr="НТ-120.60.jpg">
          <a:extLst>
            <a:ext uri="{FF2B5EF4-FFF2-40B4-BE49-F238E27FC236}">
              <a16:creationId xmlns:a16="http://schemas.microsoft.com/office/drawing/2014/main" xmlns="" id="{00000000-0008-0000-0300-000032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4117" t="21687" r="11765" b="16869"/>
        <a:stretch>
          <a:fillRect/>
        </a:stretch>
      </xdr:blipFill>
      <xdr:spPr bwMode="auto">
        <a:xfrm>
          <a:off x="4497705" y="1577340"/>
          <a:ext cx="910736" cy="653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65</xdr:col>
      <xdr:colOff>9525</xdr:colOff>
      <xdr:row>7</xdr:row>
      <xdr:rowOff>57150</xdr:rowOff>
    </xdr:from>
    <xdr:to>
      <xdr:col>77</xdr:col>
      <xdr:colOff>133350</xdr:colOff>
      <xdr:row>10</xdr:row>
      <xdr:rowOff>108438</xdr:rowOff>
    </xdr:to>
    <xdr:pic>
      <xdr:nvPicPr>
        <xdr:cNvPr id="66" name="Рисунок 5655" descr="НТ-200.90.jpg">
          <a:extLst>
            <a:ext uri="{FF2B5EF4-FFF2-40B4-BE49-F238E27FC236}">
              <a16:creationId xmlns:a16="http://schemas.microsoft.com/office/drawing/2014/main" xmlns="" id="{00000000-0008-0000-0300-000033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422" t="24176" r="4587" b="25275"/>
        <a:stretch>
          <a:fillRect/>
        </a:stretch>
      </xdr:blipFill>
      <xdr:spPr bwMode="auto">
        <a:xfrm>
          <a:off x="6646545" y="1558290"/>
          <a:ext cx="1411605" cy="5999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13</xdr:row>
      <xdr:rowOff>76200</xdr:rowOff>
    </xdr:from>
    <xdr:to>
      <xdr:col>11</xdr:col>
      <xdr:colOff>3664</xdr:colOff>
      <xdr:row>17</xdr:row>
      <xdr:rowOff>19050</xdr:rowOff>
    </xdr:to>
    <xdr:pic>
      <xdr:nvPicPr>
        <xdr:cNvPr id="68" name="Рисунок 5656" descr="НТ-090.jpg">
          <a:extLst>
            <a:ext uri="{FF2B5EF4-FFF2-40B4-BE49-F238E27FC236}">
              <a16:creationId xmlns:a16="http://schemas.microsoft.com/office/drawing/2014/main" xmlns="" id="{00000000-0008-0000-0300-000034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626" t="23405" r="13725" b="17021"/>
        <a:stretch>
          <a:fillRect/>
        </a:stretch>
      </xdr:blipFill>
      <xdr:spPr bwMode="auto">
        <a:xfrm>
          <a:off x="85725" y="2689860"/>
          <a:ext cx="977119" cy="735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38100</xdr:colOff>
      <xdr:row>13</xdr:row>
      <xdr:rowOff>142875</xdr:rowOff>
    </xdr:from>
    <xdr:to>
      <xdr:col>31</xdr:col>
      <xdr:colOff>19050</xdr:colOff>
      <xdr:row>17</xdr:row>
      <xdr:rowOff>0</xdr:rowOff>
    </xdr:to>
    <xdr:pic>
      <xdr:nvPicPr>
        <xdr:cNvPr id="69" name="Рисунок 5657" descr="НТ-700.jpg">
          <a:extLst>
            <a:ext uri="{FF2B5EF4-FFF2-40B4-BE49-F238E27FC236}">
              <a16:creationId xmlns:a16="http://schemas.microsoft.com/office/drawing/2014/main" xmlns="" id="{00000000-0008-0000-0300-000035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9031" t="16483" r="18279" b="27473"/>
        <a:stretch>
          <a:fillRect/>
        </a:stretch>
      </xdr:blipFill>
      <xdr:spPr bwMode="auto">
        <a:xfrm>
          <a:off x="2499360" y="2756535"/>
          <a:ext cx="666750" cy="6496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43</xdr:col>
      <xdr:colOff>66675</xdr:colOff>
      <xdr:row>13</xdr:row>
      <xdr:rowOff>38100</xdr:rowOff>
    </xdr:from>
    <xdr:to>
      <xdr:col>52</xdr:col>
      <xdr:colOff>43960</xdr:colOff>
      <xdr:row>16</xdr:row>
      <xdr:rowOff>28575</xdr:rowOff>
    </xdr:to>
    <xdr:pic>
      <xdr:nvPicPr>
        <xdr:cNvPr id="70" name="Рисунок 5658" descr="НТ-735.jpg">
          <a:extLst>
            <a:ext uri="{FF2B5EF4-FFF2-40B4-BE49-F238E27FC236}">
              <a16:creationId xmlns:a16="http://schemas.microsoft.com/office/drawing/2014/main" xmlns="" id="{00000000-0008-0000-0300-000036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9184" t="21979" r="8163" b="13187"/>
        <a:stretch>
          <a:fillRect/>
        </a:stretch>
      </xdr:blipFill>
      <xdr:spPr bwMode="auto">
        <a:xfrm>
          <a:off x="4463415" y="2651760"/>
          <a:ext cx="853585" cy="584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65</xdr:col>
      <xdr:colOff>95250</xdr:colOff>
      <xdr:row>13</xdr:row>
      <xdr:rowOff>0</xdr:rowOff>
    </xdr:from>
    <xdr:to>
      <xdr:col>73</xdr:col>
      <xdr:colOff>38101</xdr:colOff>
      <xdr:row>16</xdr:row>
      <xdr:rowOff>19050</xdr:rowOff>
    </xdr:to>
    <xdr:pic>
      <xdr:nvPicPr>
        <xdr:cNvPr id="71" name="Рисунок 5659" descr="НТ-709.jpg">
          <a:extLst>
            <a:ext uri="{FF2B5EF4-FFF2-40B4-BE49-F238E27FC236}">
              <a16:creationId xmlns:a16="http://schemas.microsoft.com/office/drawing/2014/main" xmlns="" id="{00000000-0008-0000-0300-000037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7204" t="23077" r="18279" b="14285"/>
        <a:stretch>
          <a:fillRect/>
        </a:stretch>
      </xdr:blipFill>
      <xdr:spPr bwMode="auto">
        <a:xfrm>
          <a:off x="6732270" y="2613660"/>
          <a:ext cx="697231" cy="6134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19</xdr:row>
      <xdr:rowOff>57150</xdr:rowOff>
    </xdr:from>
    <xdr:to>
      <xdr:col>9</xdr:col>
      <xdr:colOff>38100</xdr:colOff>
      <xdr:row>22</xdr:row>
      <xdr:rowOff>95251</xdr:rowOff>
    </xdr:to>
    <xdr:pic>
      <xdr:nvPicPr>
        <xdr:cNvPr id="72" name="Рисунок 5660" descr="НТ-330.jpg">
          <a:extLst>
            <a:ext uri="{FF2B5EF4-FFF2-40B4-BE49-F238E27FC236}">
              <a16:creationId xmlns:a16="http://schemas.microsoft.com/office/drawing/2014/main" xmlns="" id="{00000000-0008-0000-0300-000038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4782" t="22472" r="29349" b="32584"/>
        <a:stretch>
          <a:fillRect/>
        </a:stretch>
      </xdr:blipFill>
      <xdr:spPr bwMode="auto">
        <a:xfrm>
          <a:off x="230505" y="3890010"/>
          <a:ext cx="638175" cy="723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0</xdr:colOff>
      <xdr:row>19</xdr:row>
      <xdr:rowOff>47625</xdr:rowOff>
    </xdr:from>
    <xdr:to>
      <xdr:col>29</xdr:col>
      <xdr:colOff>19050</xdr:colOff>
      <xdr:row>22</xdr:row>
      <xdr:rowOff>28576</xdr:rowOff>
    </xdr:to>
    <xdr:pic>
      <xdr:nvPicPr>
        <xdr:cNvPr id="73" name="Рисунок 5661" descr="НТ-330Ф.jpg">
          <a:extLst>
            <a:ext uri="{FF2B5EF4-FFF2-40B4-BE49-F238E27FC236}">
              <a16:creationId xmlns:a16="http://schemas.microsoft.com/office/drawing/2014/main" xmlns="" id="{00000000-0008-0000-0300-000039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3333" t="21111" r="29031" b="35556"/>
        <a:stretch>
          <a:fillRect/>
        </a:stretch>
      </xdr:blipFill>
      <xdr:spPr bwMode="auto">
        <a:xfrm>
          <a:off x="2354580" y="3880485"/>
          <a:ext cx="628650" cy="666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24</xdr:row>
      <xdr:rowOff>57150</xdr:rowOff>
    </xdr:from>
    <xdr:to>
      <xdr:col>11</xdr:col>
      <xdr:colOff>41764</xdr:colOff>
      <xdr:row>26</xdr:row>
      <xdr:rowOff>152401</xdr:rowOff>
    </xdr:to>
    <xdr:pic>
      <xdr:nvPicPr>
        <xdr:cNvPr id="74" name="Рисунок 5662" descr="НТ-340.jpg">
          <a:extLst>
            <a:ext uri="{FF2B5EF4-FFF2-40B4-BE49-F238E27FC236}">
              <a16:creationId xmlns:a16="http://schemas.microsoft.com/office/drawing/2014/main" xmlns="" id="{00000000-0008-0000-0300-00003A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0779" t="21875" r="19481" b="31248"/>
        <a:stretch>
          <a:fillRect/>
        </a:stretch>
      </xdr:blipFill>
      <xdr:spPr bwMode="auto">
        <a:xfrm>
          <a:off x="230505" y="5017770"/>
          <a:ext cx="870439" cy="5219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38100</xdr:colOff>
      <xdr:row>23</xdr:row>
      <xdr:rowOff>219075</xdr:rowOff>
    </xdr:from>
    <xdr:to>
      <xdr:col>33</xdr:col>
      <xdr:colOff>76200</xdr:colOff>
      <xdr:row>26</xdr:row>
      <xdr:rowOff>123825</xdr:rowOff>
    </xdr:to>
    <xdr:pic>
      <xdr:nvPicPr>
        <xdr:cNvPr id="75" name="Рисунок 5663" descr="НТ-350.jpg">
          <a:extLst>
            <a:ext uri="{FF2B5EF4-FFF2-40B4-BE49-F238E27FC236}">
              <a16:creationId xmlns:a16="http://schemas.microsoft.com/office/drawing/2014/main" xmlns="" id="{00000000-0008-0000-0300-00003B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1111" t="15190" r="8888" b="31645"/>
        <a:stretch>
          <a:fillRect/>
        </a:stretch>
      </xdr:blipFill>
      <xdr:spPr bwMode="auto">
        <a:xfrm>
          <a:off x="2392680" y="4958715"/>
          <a:ext cx="101346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67</xdr:col>
      <xdr:colOff>76200</xdr:colOff>
      <xdr:row>24</xdr:row>
      <xdr:rowOff>85725</xdr:rowOff>
    </xdr:from>
    <xdr:to>
      <xdr:col>74</xdr:col>
      <xdr:colOff>171450</xdr:colOff>
      <xdr:row>26</xdr:row>
      <xdr:rowOff>9526</xdr:rowOff>
    </xdr:to>
    <xdr:pic>
      <xdr:nvPicPr>
        <xdr:cNvPr id="76" name="Рисунок 5665" descr="НТН-1.jpg">
          <a:extLst>
            <a:ext uri="{FF2B5EF4-FFF2-40B4-BE49-F238E27FC236}">
              <a16:creationId xmlns:a16="http://schemas.microsoft.com/office/drawing/2014/main" xmlns="" id="{00000000-0008-0000-0300-00003C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9126" t="44185" r="32039" b="33720"/>
        <a:stretch>
          <a:fillRect/>
        </a:stretch>
      </xdr:blipFill>
      <xdr:spPr bwMode="auto">
        <a:xfrm>
          <a:off x="6911340" y="5046345"/>
          <a:ext cx="796290" cy="3505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29</xdr:row>
      <xdr:rowOff>47625</xdr:rowOff>
    </xdr:from>
    <xdr:to>
      <xdr:col>12</xdr:col>
      <xdr:colOff>60814</xdr:colOff>
      <xdr:row>30</xdr:row>
      <xdr:rowOff>209549</xdr:rowOff>
    </xdr:to>
    <xdr:pic>
      <xdr:nvPicPr>
        <xdr:cNvPr id="77" name="Рисунок 5666" descr="НТН-4.jpg">
          <a:extLst>
            <a:ext uri="{FF2B5EF4-FFF2-40B4-BE49-F238E27FC236}">
              <a16:creationId xmlns:a16="http://schemas.microsoft.com/office/drawing/2014/main" xmlns="" id="{00000000-0008-0000-0300-00003D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5926" t="41510" r="26852" b="35847"/>
        <a:stretch>
          <a:fillRect/>
        </a:stretch>
      </xdr:blipFill>
      <xdr:spPr bwMode="auto">
        <a:xfrm>
          <a:off x="274320" y="6257925"/>
          <a:ext cx="944734" cy="4133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28575</xdr:colOff>
      <xdr:row>28</xdr:row>
      <xdr:rowOff>219075</xdr:rowOff>
    </xdr:from>
    <xdr:to>
      <xdr:col>32</xdr:col>
      <xdr:colOff>9525</xdr:colOff>
      <xdr:row>31</xdr:row>
      <xdr:rowOff>28575</xdr:rowOff>
    </xdr:to>
    <xdr:pic>
      <xdr:nvPicPr>
        <xdr:cNvPr id="78" name="Рисунок 5667" descr="НТ-800.jpg">
          <a:extLst>
            <a:ext uri="{FF2B5EF4-FFF2-40B4-BE49-F238E27FC236}">
              <a16:creationId xmlns:a16="http://schemas.microsoft.com/office/drawing/2014/main" xmlns="" id="{00000000-0008-0000-0300-00003E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2954" t="38235" r="34959" b="28432"/>
        <a:stretch>
          <a:fillRect/>
        </a:stretch>
      </xdr:blipFill>
      <xdr:spPr bwMode="auto">
        <a:xfrm>
          <a:off x="2581275" y="6177915"/>
          <a:ext cx="666750" cy="563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65</xdr:col>
      <xdr:colOff>76200</xdr:colOff>
      <xdr:row>27</xdr:row>
      <xdr:rowOff>66675</xdr:rowOff>
    </xdr:from>
    <xdr:to>
      <xdr:col>72</xdr:col>
      <xdr:colOff>47626</xdr:colOff>
      <xdr:row>31</xdr:row>
      <xdr:rowOff>161926</xdr:rowOff>
    </xdr:to>
    <xdr:pic>
      <xdr:nvPicPr>
        <xdr:cNvPr id="79" name="Рисунок 5668" descr="НТ-590Ш.jpg">
          <a:extLst>
            <a:ext uri="{FF2B5EF4-FFF2-40B4-BE49-F238E27FC236}">
              <a16:creationId xmlns:a16="http://schemas.microsoft.com/office/drawing/2014/main" xmlns="" id="{00000000-0008-0000-0300-00003F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1958" t="3062" r="27835" b="10204"/>
        <a:stretch>
          <a:fillRect/>
        </a:stretch>
      </xdr:blipFill>
      <xdr:spPr bwMode="auto">
        <a:xfrm>
          <a:off x="6713220" y="5774055"/>
          <a:ext cx="634366" cy="11010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32</xdr:row>
      <xdr:rowOff>190500</xdr:rowOff>
    </xdr:from>
    <xdr:to>
      <xdr:col>6</xdr:col>
      <xdr:colOff>47625</xdr:colOff>
      <xdr:row>36</xdr:row>
      <xdr:rowOff>57149</xdr:rowOff>
    </xdr:to>
    <xdr:pic>
      <xdr:nvPicPr>
        <xdr:cNvPr id="80" name="Рисунок 5669" descr="НТ-440.jpg">
          <a:extLst>
            <a:ext uri="{FF2B5EF4-FFF2-40B4-BE49-F238E27FC236}">
              <a16:creationId xmlns:a16="http://schemas.microsoft.com/office/drawing/2014/main" xmlns="" id="{00000000-0008-0000-0300-000040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3334" t="13095" r="35632" b="16666"/>
        <a:stretch>
          <a:fillRect/>
        </a:stretch>
      </xdr:blipFill>
      <xdr:spPr bwMode="auto">
        <a:xfrm>
          <a:off x="220980" y="7155180"/>
          <a:ext cx="382905" cy="781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66675</xdr:colOff>
      <xdr:row>33</xdr:row>
      <xdr:rowOff>28575</xdr:rowOff>
    </xdr:from>
    <xdr:to>
      <xdr:col>28</xdr:col>
      <xdr:colOff>114300</xdr:colOff>
      <xdr:row>36</xdr:row>
      <xdr:rowOff>47625</xdr:rowOff>
    </xdr:to>
    <xdr:pic>
      <xdr:nvPicPr>
        <xdr:cNvPr id="81" name="Рисунок 5670" descr="НТ-480.jpg">
          <a:extLst>
            <a:ext uri="{FF2B5EF4-FFF2-40B4-BE49-F238E27FC236}">
              <a16:creationId xmlns:a16="http://schemas.microsoft.com/office/drawing/2014/main" xmlns="" id="{00000000-0008-0000-0300-000041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7957" t="13953" r="26881" b="16280"/>
        <a:stretch>
          <a:fillRect/>
        </a:stretch>
      </xdr:blipFill>
      <xdr:spPr bwMode="auto">
        <a:xfrm>
          <a:off x="2421255" y="7221855"/>
          <a:ext cx="52006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43</xdr:col>
      <xdr:colOff>85725</xdr:colOff>
      <xdr:row>32</xdr:row>
      <xdr:rowOff>28575</xdr:rowOff>
    </xdr:from>
    <xdr:to>
      <xdr:col>47</xdr:col>
      <xdr:colOff>97447</xdr:colOff>
      <xdr:row>36</xdr:row>
      <xdr:rowOff>85724</xdr:rowOff>
    </xdr:to>
    <xdr:pic>
      <xdr:nvPicPr>
        <xdr:cNvPr id="82" name="Рисунок 5671" descr="НТ-540.jpg">
          <a:extLst>
            <a:ext uri="{FF2B5EF4-FFF2-40B4-BE49-F238E27FC236}">
              <a16:creationId xmlns:a16="http://schemas.microsoft.com/office/drawing/2014/main" xmlns="" id="{00000000-0008-0000-0300-000042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8739" t="3448" r="36037" b="12643"/>
        <a:stretch>
          <a:fillRect/>
        </a:stretch>
      </xdr:blipFill>
      <xdr:spPr bwMode="auto">
        <a:xfrm>
          <a:off x="4482465" y="6993255"/>
          <a:ext cx="392722" cy="971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65</xdr:col>
      <xdr:colOff>57150</xdr:colOff>
      <xdr:row>32</xdr:row>
      <xdr:rowOff>47625</xdr:rowOff>
    </xdr:from>
    <xdr:to>
      <xdr:col>70</xdr:col>
      <xdr:colOff>57150</xdr:colOff>
      <xdr:row>36</xdr:row>
      <xdr:rowOff>114299</xdr:rowOff>
    </xdr:to>
    <xdr:pic>
      <xdr:nvPicPr>
        <xdr:cNvPr id="83" name="Рисунок 5672" descr="НТ-580.jpg">
          <a:extLst>
            <a:ext uri="{FF2B5EF4-FFF2-40B4-BE49-F238E27FC236}">
              <a16:creationId xmlns:a16="http://schemas.microsoft.com/office/drawing/2014/main" xmlns="" id="{00000000-0008-0000-0300-000043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3675" t="3333" r="29591" b="11111"/>
        <a:stretch>
          <a:fillRect/>
        </a:stretch>
      </xdr:blipFill>
      <xdr:spPr bwMode="auto">
        <a:xfrm rot="10800000" flipH="1" flipV="1">
          <a:off x="6694170" y="7012305"/>
          <a:ext cx="480060" cy="9810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</xdr:colOff>
      <xdr:row>38</xdr:row>
      <xdr:rowOff>57150</xdr:rowOff>
    </xdr:from>
    <xdr:to>
      <xdr:col>5</xdr:col>
      <xdr:colOff>76200</xdr:colOff>
      <xdr:row>40</xdr:row>
      <xdr:rowOff>161925</xdr:rowOff>
    </xdr:to>
    <xdr:pic>
      <xdr:nvPicPr>
        <xdr:cNvPr id="84" name="Рисунок 5673" descr="НТ-600.jpg">
          <a:extLst>
            <a:ext uri="{FF2B5EF4-FFF2-40B4-BE49-F238E27FC236}">
              <a16:creationId xmlns:a16="http://schemas.microsoft.com/office/drawing/2014/main" xmlns="" id="{00000000-0008-0000-0300-000044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6620" t="36365" r="39436" b="25974"/>
        <a:stretch>
          <a:fillRect/>
        </a:stretch>
      </xdr:blipFill>
      <xdr:spPr bwMode="auto">
        <a:xfrm>
          <a:off x="220980" y="8362950"/>
          <a:ext cx="312420" cy="5010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38100</xdr:colOff>
      <xdr:row>38</xdr:row>
      <xdr:rowOff>28575</xdr:rowOff>
    </xdr:from>
    <xdr:to>
      <xdr:col>28</xdr:col>
      <xdr:colOff>114300</xdr:colOff>
      <xdr:row>41</xdr:row>
      <xdr:rowOff>38100</xdr:rowOff>
    </xdr:to>
    <xdr:pic>
      <xdr:nvPicPr>
        <xdr:cNvPr id="85" name="Рисунок 5674" descr="НТ-600.2.jpg">
          <a:extLst>
            <a:ext uri="{FF2B5EF4-FFF2-40B4-BE49-F238E27FC236}">
              <a16:creationId xmlns:a16="http://schemas.microsoft.com/office/drawing/2014/main" xmlns="" id="{00000000-0008-0000-0300-000045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1081" t="35617" r="35135" b="24658"/>
        <a:stretch>
          <a:fillRect/>
        </a:stretch>
      </xdr:blipFill>
      <xdr:spPr bwMode="auto">
        <a:xfrm>
          <a:off x="2392680" y="8334375"/>
          <a:ext cx="548640" cy="603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44</xdr:col>
      <xdr:colOff>38100</xdr:colOff>
      <xdr:row>37</xdr:row>
      <xdr:rowOff>152400</xdr:rowOff>
    </xdr:from>
    <xdr:to>
      <xdr:col>47</xdr:col>
      <xdr:colOff>66675</xdr:colOff>
      <xdr:row>40</xdr:row>
      <xdr:rowOff>171450</xdr:rowOff>
    </xdr:to>
    <xdr:pic>
      <xdr:nvPicPr>
        <xdr:cNvPr id="86" name="Рисунок 5675" descr="НТ-601.jpg">
          <a:extLst>
            <a:ext uri="{FF2B5EF4-FFF2-40B4-BE49-F238E27FC236}">
              <a16:creationId xmlns:a16="http://schemas.microsoft.com/office/drawing/2014/main" xmlns="" id="{00000000-0008-0000-0300-000046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4827" t="18919" r="37930" b="28378"/>
        <a:stretch>
          <a:fillRect/>
        </a:stretch>
      </xdr:blipFill>
      <xdr:spPr bwMode="auto">
        <a:xfrm>
          <a:off x="4526280" y="8260080"/>
          <a:ext cx="318135" cy="6134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65</xdr:col>
      <xdr:colOff>57150</xdr:colOff>
      <xdr:row>37</xdr:row>
      <xdr:rowOff>200025</xdr:rowOff>
    </xdr:from>
    <xdr:to>
      <xdr:col>69</xdr:col>
      <xdr:colOff>47625</xdr:colOff>
      <xdr:row>41</xdr:row>
      <xdr:rowOff>9525</xdr:rowOff>
    </xdr:to>
    <xdr:pic>
      <xdr:nvPicPr>
        <xdr:cNvPr id="87" name="Рисунок 5676" descr="НТ-601.2.jpg">
          <a:extLst>
            <a:ext uri="{FF2B5EF4-FFF2-40B4-BE49-F238E27FC236}">
              <a16:creationId xmlns:a16="http://schemas.microsoft.com/office/drawing/2014/main" xmlns="" id="{00000000-0008-0000-0300-000047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2877" t="20831" r="35616" b="23611"/>
        <a:stretch>
          <a:fillRect/>
        </a:stretch>
      </xdr:blipFill>
      <xdr:spPr bwMode="auto">
        <a:xfrm>
          <a:off x="6694170" y="8307705"/>
          <a:ext cx="371475" cy="601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42</xdr:row>
      <xdr:rowOff>171450</xdr:rowOff>
    </xdr:from>
    <xdr:to>
      <xdr:col>5</xdr:col>
      <xdr:colOff>76200</xdr:colOff>
      <xdr:row>45</xdr:row>
      <xdr:rowOff>141409</xdr:rowOff>
    </xdr:to>
    <xdr:pic>
      <xdr:nvPicPr>
        <xdr:cNvPr id="88" name="Рисунок 5677" descr="НТ-602.jpg">
          <a:extLst>
            <a:ext uri="{FF2B5EF4-FFF2-40B4-BE49-F238E27FC236}">
              <a16:creationId xmlns:a16="http://schemas.microsoft.com/office/drawing/2014/main" xmlns="" id="{00000000-0008-0000-0300-000048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5238" t="8572" r="39684" b="21904"/>
        <a:stretch>
          <a:fillRect/>
        </a:stretch>
      </xdr:blipFill>
      <xdr:spPr bwMode="auto">
        <a:xfrm>
          <a:off x="230505" y="9269730"/>
          <a:ext cx="302895" cy="108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9525</xdr:colOff>
      <xdr:row>42</xdr:row>
      <xdr:rowOff>171450</xdr:rowOff>
    </xdr:from>
    <xdr:to>
      <xdr:col>26</xdr:col>
      <xdr:colOff>17585</xdr:colOff>
      <xdr:row>45</xdr:row>
      <xdr:rowOff>160459</xdr:rowOff>
    </xdr:to>
    <xdr:pic>
      <xdr:nvPicPr>
        <xdr:cNvPr id="89" name="Рисунок 5678" descr="НТ-602.2.jpg">
          <a:extLst>
            <a:ext uri="{FF2B5EF4-FFF2-40B4-BE49-F238E27FC236}">
              <a16:creationId xmlns:a16="http://schemas.microsoft.com/office/drawing/2014/main" xmlns="" id="{00000000-0008-0000-0300-000049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6037" t="12727" r="38737" b="20911"/>
        <a:stretch>
          <a:fillRect/>
        </a:stretch>
      </xdr:blipFill>
      <xdr:spPr bwMode="auto">
        <a:xfrm>
          <a:off x="2219325" y="9269730"/>
          <a:ext cx="442400" cy="1101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44</xdr:col>
      <xdr:colOff>57150</xdr:colOff>
      <xdr:row>43</xdr:row>
      <xdr:rowOff>47625</xdr:rowOff>
    </xdr:from>
    <xdr:to>
      <xdr:col>47</xdr:col>
      <xdr:colOff>76200</xdr:colOff>
      <xdr:row>45</xdr:row>
      <xdr:rowOff>228600</xdr:rowOff>
    </xdr:to>
    <xdr:pic>
      <xdr:nvPicPr>
        <xdr:cNvPr id="90" name="Рисунок 5679" descr="НТ-601 стл обычн.jpg">
          <a:extLst>
            <a:ext uri="{FF2B5EF4-FFF2-40B4-BE49-F238E27FC236}">
              <a16:creationId xmlns:a16="http://schemas.microsoft.com/office/drawing/2014/main" xmlns="" id="{00000000-0008-0000-0300-00004A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3434" t="30612" r="36363" b="24490"/>
        <a:stretch>
          <a:fillRect/>
        </a:stretch>
      </xdr:blipFill>
      <xdr:spPr bwMode="auto">
        <a:xfrm>
          <a:off x="4545330" y="9770745"/>
          <a:ext cx="308610" cy="668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55</xdr:col>
      <xdr:colOff>9525</xdr:colOff>
      <xdr:row>43</xdr:row>
      <xdr:rowOff>9525</xdr:rowOff>
    </xdr:from>
    <xdr:to>
      <xdr:col>60</xdr:col>
      <xdr:colOff>19050</xdr:colOff>
      <xdr:row>45</xdr:row>
      <xdr:rowOff>200025</xdr:rowOff>
    </xdr:to>
    <xdr:pic>
      <xdr:nvPicPr>
        <xdr:cNvPr id="91" name="Рисунок 5680" descr="НТ-601.2 стл обычн.jpg">
          <a:extLst>
            <a:ext uri="{FF2B5EF4-FFF2-40B4-BE49-F238E27FC236}">
              <a16:creationId xmlns:a16="http://schemas.microsoft.com/office/drawing/2014/main" xmlns="" id="{00000000-0008-0000-0300-00004B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5631" t="28409" r="31035" b="26135"/>
        <a:stretch>
          <a:fillRect/>
        </a:stretch>
      </xdr:blipFill>
      <xdr:spPr bwMode="auto">
        <a:xfrm>
          <a:off x="5602605" y="9732645"/>
          <a:ext cx="520065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67</xdr:col>
      <xdr:colOff>28575</xdr:colOff>
      <xdr:row>43</xdr:row>
      <xdr:rowOff>19050</xdr:rowOff>
    </xdr:from>
    <xdr:to>
      <xdr:col>70</xdr:col>
      <xdr:colOff>9525</xdr:colOff>
      <xdr:row>45</xdr:row>
      <xdr:rowOff>200025</xdr:rowOff>
    </xdr:to>
    <xdr:pic>
      <xdr:nvPicPr>
        <xdr:cNvPr id="92" name="Рисунок 5681" descr="НТ-601 стл.jpg">
          <a:extLst>
            <a:ext uri="{FF2B5EF4-FFF2-40B4-BE49-F238E27FC236}">
              <a16:creationId xmlns:a16="http://schemas.microsoft.com/office/drawing/2014/main" xmlns="" id="{00000000-0008-0000-0300-00004C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2105" t="11690" r="37894" b="20779"/>
        <a:stretch>
          <a:fillRect/>
        </a:stretch>
      </xdr:blipFill>
      <xdr:spPr bwMode="auto">
        <a:xfrm>
          <a:off x="6863715" y="9742170"/>
          <a:ext cx="262890" cy="668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76</xdr:col>
      <xdr:colOff>57150</xdr:colOff>
      <xdr:row>43</xdr:row>
      <xdr:rowOff>57150</xdr:rowOff>
    </xdr:from>
    <xdr:to>
      <xdr:col>80</xdr:col>
      <xdr:colOff>66676</xdr:colOff>
      <xdr:row>45</xdr:row>
      <xdr:rowOff>241495</xdr:rowOff>
    </xdr:to>
    <xdr:pic>
      <xdr:nvPicPr>
        <xdr:cNvPr id="93" name="Рисунок 5682" descr="НТ-601.2 стл.jpg">
          <a:extLst>
            <a:ext uri="{FF2B5EF4-FFF2-40B4-BE49-F238E27FC236}">
              <a16:creationId xmlns:a16="http://schemas.microsoft.com/office/drawing/2014/main" xmlns="" id="{00000000-0008-0000-0300-00004D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8554" t="14285" r="22893" b="19048"/>
        <a:stretch>
          <a:fillRect/>
        </a:stretch>
      </xdr:blipFill>
      <xdr:spPr bwMode="auto">
        <a:xfrm>
          <a:off x="7890510" y="9780270"/>
          <a:ext cx="413386" cy="67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50</xdr:row>
      <xdr:rowOff>76200</xdr:rowOff>
    </xdr:from>
    <xdr:to>
      <xdr:col>7</xdr:col>
      <xdr:colOff>19050</xdr:colOff>
      <xdr:row>53</xdr:row>
      <xdr:rowOff>197095</xdr:rowOff>
    </xdr:to>
    <xdr:pic>
      <xdr:nvPicPr>
        <xdr:cNvPr id="94" name="Рисунок 5683" descr="НТ-480+двери.jpg">
          <a:extLst>
            <a:ext uri="{FF2B5EF4-FFF2-40B4-BE49-F238E27FC236}">
              <a16:creationId xmlns:a16="http://schemas.microsoft.com/office/drawing/2014/main" xmlns="" id="{00000000-0008-0000-0300-00004E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5842" t="13792" r="25842" b="13792"/>
        <a:stretch>
          <a:fillRect/>
        </a:stretch>
      </xdr:blipFill>
      <xdr:spPr bwMode="auto">
        <a:xfrm>
          <a:off x="148590" y="11285220"/>
          <a:ext cx="518160" cy="68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28575</xdr:colOff>
      <xdr:row>50</xdr:row>
      <xdr:rowOff>95250</xdr:rowOff>
    </xdr:from>
    <xdr:to>
      <xdr:col>19</xdr:col>
      <xdr:colOff>106974</xdr:colOff>
      <xdr:row>54</xdr:row>
      <xdr:rowOff>8793</xdr:rowOff>
    </xdr:to>
    <xdr:pic>
      <xdr:nvPicPr>
        <xdr:cNvPr id="95" name="Рисунок 5684" descr="НТ-480+ стекло.jpg">
          <a:extLst>
            <a:ext uri="{FF2B5EF4-FFF2-40B4-BE49-F238E27FC236}">
              <a16:creationId xmlns:a16="http://schemas.microsoft.com/office/drawing/2014/main" xmlns="" id="{00000000-0008-0000-0300-00004F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5276" t="13635" r="25275" b="17046"/>
        <a:stretch>
          <a:fillRect/>
        </a:stretch>
      </xdr:blipFill>
      <xdr:spPr bwMode="auto">
        <a:xfrm>
          <a:off x="1415415" y="11304270"/>
          <a:ext cx="543219" cy="67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57150</xdr:colOff>
      <xdr:row>49</xdr:row>
      <xdr:rowOff>9525</xdr:rowOff>
    </xdr:from>
    <xdr:to>
      <xdr:col>42</xdr:col>
      <xdr:colOff>10258</xdr:colOff>
      <xdr:row>54</xdr:row>
      <xdr:rowOff>101112</xdr:rowOff>
    </xdr:to>
    <xdr:pic>
      <xdr:nvPicPr>
        <xdr:cNvPr id="96" name="Рисунок 5685" descr="НТ-580+2 низ.двери.jpg">
          <a:extLst>
            <a:ext uri="{FF2B5EF4-FFF2-40B4-BE49-F238E27FC236}">
              <a16:creationId xmlns:a16="http://schemas.microsoft.com/office/drawing/2014/main" xmlns="" id="{00000000-0008-0000-0300-000050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0588" t="3572" r="29411" b="11903"/>
        <a:stretch>
          <a:fillRect/>
        </a:stretch>
      </xdr:blipFill>
      <xdr:spPr bwMode="auto">
        <a:xfrm>
          <a:off x="3729990" y="11043285"/>
          <a:ext cx="585568" cy="10288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38100</xdr:colOff>
      <xdr:row>49</xdr:row>
      <xdr:rowOff>9525</xdr:rowOff>
    </xdr:from>
    <xdr:to>
      <xdr:col>30</xdr:col>
      <xdr:colOff>66675</xdr:colOff>
      <xdr:row>54</xdr:row>
      <xdr:rowOff>146539</xdr:rowOff>
    </xdr:to>
    <xdr:pic>
      <xdr:nvPicPr>
        <xdr:cNvPr id="97" name="Рисунок 5686" descr="НТ-580+ низ.двери.jpg">
          <a:extLst>
            <a:ext uri="{FF2B5EF4-FFF2-40B4-BE49-F238E27FC236}">
              <a16:creationId xmlns:a16="http://schemas.microsoft.com/office/drawing/2014/main" xmlns="" id="{00000000-0008-0000-0300-000051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2584" t="3448" r="29214" b="8046"/>
        <a:stretch>
          <a:fillRect/>
        </a:stretch>
      </xdr:blipFill>
      <xdr:spPr bwMode="auto">
        <a:xfrm>
          <a:off x="2590800" y="11043285"/>
          <a:ext cx="531495" cy="1074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49</xdr:col>
      <xdr:colOff>57150</xdr:colOff>
      <xdr:row>49</xdr:row>
      <xdr:rowOff>9525</xdr:rowOff>
    </xdr:from>
    <xdr:to>
      <xdr:col>55</xdr:col>
      <xdr:colOff>19050</xdr:colOff>
      <xdr:row>54</xdr:row>
      <xdr:rowOff>91587</xdr:rowOff>
    </xdr:to>
    <xdr:pic>
      <xdr:nvPicPr>
        <xdr:cNvPr id="98" name="Рисунок 5687" descr="Нт-580+2 пары дверей.jpg">
          <a:extLst>
            <a:ext uri="{FF2B5EF4-FFF2-40B4-BE49-F238E27FC236}">
              <a16:creationId xmlns:a16="http://schemas.microsoft.com/office/drawing/2014/main" xmlns="" id="{00000000-0008-0000-0300-000052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9884" t="4599" r="28735" b="12643"/>
        <a:stretch>
          <a:fillRect/>
        </a:stretch>
      </xdr:blipFill>
      <xdr:spPr bwMode="auto">
        <a:xfrm>
          <a:off x="5063490" y="11043285"/>
          <a:ext cx="548640" cy="10193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62</xdr:col>
      <xdr:colOff>47625</xdr:colOff>
      <xdr:row>49</xdr:row>
      <xdr:rowOff>0</xdr:rowOff>
    </xdr:from>
    <xdr:to>
      <xdr:col>67</xdr:col>
      <xdr:colOff>28574</xdr:colOff>
      <xdr:row>54</xdr:row>
      <xdr:rowOff>82062</xdr:rowOff>
    </xdr:to>
    <xdr:pic>
      <xdr:nvPicPr>
        <xdr:cNvPr id="99" name="Рисунок 5688" descr="НТ-580+ стекло.jpg">
          <a:extLst>
            <a:ext uri="{FF2B5EF4-FFF2-40B4-BE49-F238E27FC236}">
              <a16:creationId xmlns:a16="http://schemas.microsoft.com/office/drawing/2014/main" xmlns="" id="{00000000-0008-0000-0300-000053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2051" t="4651" r="28204" b="8141"/>
        <a:stretch>
          <a:fillRect/>
        </a:stretch>
      </xdr:blipFill>
      <xdr:spPr bwMode="auto">
        <a:xfrm>
          <a:off x="6356985" y="11033760"/>
          <a:ext cx="506729" cy="10193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74</xdr:col>
      <xdr:colOff>57150</xdr:colOff>
      <xdr:row>49</xdr:row>
      <xdr:rowOff>9525</xdr:rowOff>
    </xdr:from>
    <xdr:to>
      <xdr:col>79</xdr:col>
      <xdr:colOff>1</xdr:colOff>
      <xdr:row>54</xdr:row>
      <xdr:rowOff>120162</xdr:rowOff>
    </xdr:to>
    <xdr:pic>
      <xdr:nvPicPr>
        <xdr:cNvPr id="100" name="Рисунок 5689" descr="НТ-580 закрытый.jpg">
          <a:extLst>
            <a:ext uri="{FF2B5EF4-FFF2-40B4-BE49-F238E27FC236}">
              <a16:creationId xmlns:a16="http://schemas.microsoft.com/office/drawing/2014/main" xmlns="" id="{00000000-0008-0000-0300-000054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0952" t="2382" r="26190" b="9523"/>
        <a:stretch>
          <a:fillRect/>
        </a:stretch>
      </xdr:blipFill>
      <xdr:spPr bwMode="auto">
        <a:xfrm>
          <a:off x="7593330" y="11043285"/>
          <a:ext cx="552451" cy="1047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57</xdr:row>
      <xdr:rowOff>38100</xdr:rowOff>
    </xdr:from>
    <xdr:to>
      <xdr:col>5</xdr:col>
      <xdr:colOff>66675</xdr:colOff>
      <xdr:row>61</xdr:row>
      <xdr:rowOff>31505</xdr:rowOff>
    </xdr:to>
    <xdr:pic>
      <xdr:nvPicPr>
        <xdr:cNvPr id="101" name="Рисунок 5690" descr="НТ-440+601.jpg">
          <a:extLst>
            <a:ext uri="{FF2B5EF4-FFF2-40B4-BE49-F238E27FC236}">
              <a16:creationId xmlns:a16="http://schemas.microsoft.com/office/drawing/2014/main" xmlns="" id="{00000000-0008-0000-0300-000055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2051" t="14285" r="33333" b="16882"/>
        <a:stretch>
          <a:fillRect/>
        </a:stretch>
      </xdr:blipFill>
      <xdr:spPr bwMode="auto">
        <a:xfrm>
          <a:off x="129540" y="12557760"/>
          <a:ext cx="394335" cy="6944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47625</xdr:colOff>
      <xdr:row>57</xdr:row>
      <xdr:rowOff>47625</xdr:rowOff>
    </xdr:from>
    <xdr:to>
      <xdr:col>17</xdr:col>
      <xdr:colOff>66676</xdr:colOff>
      <xdr:row>61</xdr:row>
      <xdr:rowOff>12455</xdr:rowOff>
    </xdr:to>
    <xdr:pic>
      <xdr:nvPicPr>
        <xdr:cNvPr id="102" name="Рисунок 5691" descr="НТ-440+601стл.jpg">
          <a:extLst>
            <a:ext uri="{FF2B5EF4-FFF2-40B4-BE49-F238E27FC236}">
              <a16:creationId xmlns:a16="http://schemas.microsoft.com/office/drawing/2014/main" xmlns="" id="{00000000-0008-0000-0300-000056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3334" t="13750" r="34567" b="17500"/>
        <a:stretch>
          <a:fillRect/>
        </a:stretch>
      </xdr:blipFill>
      <xdr:spPr bwMode="auto">
        <a:xfrm>
          <a:off x="1343025" y="12567285"/>
          <a:ext cx="384811" cy="665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57150</xdr:colOff>
      <xdr:row>55</xdr:row>
      <xdr:rowOff>114300</xdr:rowOff>
    </xdr:from>
    <xdr:to>
      <xdr:col>28</xdr:col>
      <xdr:colOff>66675</xdr:colOff>
      <xdr:row>61</xdr:row>
      <xdr:rowOff>82793</xdr:rowOff>
    </xdr:to>
    <xdr:pic>
      <xdr:nvPicPr>
        <xdr:cNvPr id="103" name="Рисунок 5692" descr="НТ-540+НТ600.jpg">
          <a:extLst>
            <a:ext uri="{FF2B5EF4-FFF2-40B4-BE49-F238E27FC236}">
              <a16:creationId xmlns:a16="http://schemas.microsoft.com/office/drawing/2014/main" xmlns="" id="{00000000-0008-0000-0300-000057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6584" t="2499" r="35365" b="10001"/>
        <a:stretch>
          <a:fillRect/>
        </a:stretch>
      </xdr:blipFill>
      <xdr:spPr bwMode="auto">
        <a:xfrm>
          <a:off x="2518410" y="12283440"/>
          <a:ext cx="375285" cy="10200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66675</xdr:colOff>
      <xdr:row>55</xdr:row>
      <xdr:rowOff>114300</xdr:rowOff>
    </xdr:from>
    <xdr:to>
      <xdr:col>40</xdr:col>
      <xdr:colOff>28575</xdr:colOff>
      <xdr:row>61</xdr:row>
      <xdr:rowOff>73268</xdr:rowOff>
    </xdr:to>
    <xdr:pic>
      <xdr:nvPicPr>
        <xdr:cNvPr id="104" name="Рисунок 5693" descr="НТ-540+2хНТ600.jpg">
          <a:extLst>
            <a:ext uri="{FF2B5EF4-FFF2-40B4-BE49-F238E27FC236}">
              <a16:creationId xmlns:a16="http://schemas.microsoft.com/office/drawing/2014/main" xmlns="" id="{00000000-0008-0000-0300-000058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7975" t="3847" r="36710" b="10255"/>
        <a:stretch>
          <a:fillRect/>
        </a:stretch>
      </xdr:blipFill>
      <xdr:spPr bwMode="auto">
        <a:xfrm>
          <a:off x="3739515" y="12283440"/>
          <a:ext cx="342900" cy="10105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50</xdr:col>
      <xdr:colOff>19050</xdr:colOff>
      <xdr:row>55</xdr:row>
      <xdr:rowOff>104775</xdr:rowOff>
    </xdr:from>
    <xdr:to>
      <xdr:col>53</xdr:col>
      <xdr:colOff>87922</xdr:colOff>
      <xdr:row>61</xdr:row>
      <xdr:rowOff>73268</xdr:rowOff>
    </xdr:to>
    <xdr:pic>
      <xdr:nvPicPr>
        <xdr:cNvPr id="105" name="Рисунок 5694" descr="НТ-440+НТ-900+НТ-601.jpg">
          <a:extLst>
            <a:ext uri="{FF2B5EF4-FFF2-40B4-BE49-F238E27FC236}">
              <a16:creationId xmlns:a16="http://schemas.microsoft.com/office/drawing/2014/main" xmlns="" id="{00000000-0008-0000-0300-000059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7805" t="2469" r="36584" b="11111"/>
        <a:stretch>
          <a:fillRect/>
        </a:stretch>
      </xdr:blipFill>
      <xdr:spPr bwMode="auto">
        <a:xfrm>
          <a:off x="5116830" y="12273915"/>
          <a:ext cx="335572" cy="10200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63</xdr:col>
      <xdr:colOff>28575</xdr:colOff>
      <xdr:row>55</xdr:row>
      <xdr:rowOff>142875</xdr:rowOff>
    </xdr:from>
    <xdr:to>
      <xdr:col>66</xdr:col>
      <xdr:colOff>19049</xdr:colOff>
      <xdr:row>61</xdr:row>
      <xdr:rowOff>101843</xdr:rowOff>
    </xdr:to>
    <xdr:pic>
      <xdr:nvPicPr>
        <xdr:cNvPr id="106" name="Рисунок 5695" descr="НТ-440+стл.jpg">
          <a:extLst>
            <a:ext uri="{FF2B5EF4-FFF2-40B4-BE49-F238E27FC236}">
              <a16:creationId xmlns:a16="http://schemas.microsoft.com/office/drawing/2014/main" xmlns="" id="{00000000-0008-0000-0300-00005A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7662" t="5000" r="35065" b="6250"/>
        <a:stretch>
          <a:fillRect/>
        </a:stretch>
      </xdr:blipFill>
      <xdr:spPr bwMode="auto">
        <a:xfrm>
          <a:off x="6436995" y="12312015"/>
          <a:ext cx="325754" cy="10105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74</xdr:col>
      <xdr:colOff>133350</xdr:colOff>
      <xdr:row>55</xdr:row>
      <xdr:rowOff>142875</xdr:rowOff>
    </xdr:from>
    <xdr:to>
      <xdr:col>77</xdr:col>
      <xdr:colOff>57150</xdr:colOff>
      <xdr:row>61</xdr:row>
      <xdr:rowOff>101843</xdr:rowOff>
    </xdr:to>
    <xdr:pic>
      <xdr:nvPicPr>
        <xdr:cNvPr id="107" name="Рисунок 5696" descr="НТ-540 закрытый.jpg">
          <a:extLst>
            <a:ext uri="{FF2B5EF4-FFF2-40B4-BE49-F238E27FC236}">
              <a16:creationId xmlns:a16="http://schemas.microsoft.com/office/drawing/2014/main" xmlns="" id="{00000000-0008-0000-0300-00005B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8272" t="3409" r="35802" b="10226"/>
        <a:stretch>
          <a:fillRect/>
        </a:stretch>
      </xdr:blipFill>
      <xdr:spPr bwMode="auto">
        <a:xfrm>
          <a:off x="7669530" y="12312015"/>
          <a:ext cx="312420" cy="10105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7</xdr:row>
      <xdr:rowOff>161925</xdr:rowOff>
    </xdr:from>
    <xdr:to>
      <xdr:col>13</xdr:col>
      <xdr:colOff>13188</xdr:colOff>
      <xdr:row>10</xdr:row>
      <xdr:rowOff>167786</xdr:rowOff>
    </xdr:to>
    <xdr:pic>
      <xdr:nvPicPr>
        <xdr:cNvPr id="108" name="Рисунок 1031" descr="HT-040.jpg">
          <a:extLst>
            <a:ext uri="{FF2B5EF4-FFF2-40B4-BE49-F238E27FC236}">
              <a16:creationId xmlns:a16="http://schemas.microsoft.com/office/drawing/2014/main" xmlns="" id="{00000000-0008-0000-0300-00005C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814" t="23750" r="4651" b="22499"/>
        <a:stretch>
          <a:fillRect/>
        </a:stretch>
      </xdr:blipFill>
      <xdr:spPr bwMode="auto">
        <a:xfrm>
          <a:off x="192405" y="1663065"/>
          <a:ext cx="1116183" cy="554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9525</xdr:colOff>
      <xdr:row>7</xdr:row>
      <xdr:rowOff>152400</xdr:rowOff>
    </xdr:from>
    <xdr:to>
      <xdr:col>32</xdr:col>
      <xdr:colOff>67408</xdr:colOff>
      <xdr:row>10</xdr:row>
      <xdr:rowOff>177311</xdr:rowOff>
    </xdr:to>
    <xdr:pic>
      <xdr:nvPicPr>
        <xdr:cNvPr id="109" name="Рисунок 1032" descr="HT-060.jpg">
          <a:extLst>
            <a:ext uri="{FF2B5EF4-FFF2-40B4-BE49-F238E27FC236}">
              <a16:creationId xmlns:a16="http://schemas.microsoft.com/office/drawing/2014/main" xmlns="" id="{00000000-0008-0000-0300-00005D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163" t="21687" r="3488" b="20482"/>
        <a:stretch>
          <a:fillRect/>
        </a:stretch>
      </xdr:blipFill>
      <xdr:spPr bwMode="auto">
        <a:xfrm>
          <a:off x="2219325" y="1653540"/>
          <a:ext cx="1086583" cy="5735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43</xdr:col>
      <xdr:colOff>66675</xdr:colOff>
      <xdr:row>23</xdr:row>
      <xdr:rowOff>161925</xdr:rowOff>
    </xdr:from>
    <xdr:to>
      <xdr:col>53</xdr:col>
      <xdr:colOff>3662</xdr:colOff>
      <xdr:row>26</xdr:row>
      <xdr:rowOff>161925</xdr:rowOff>
    </xdr:to>
    <xdr:pic>
      <xdr:nvPicPr>
        <xdr:cNvPr id="110" name="Рисунок 1033" descr="HT-412.jpg">
          <a:extLst>
            <a:ext uri="{FF2B5EF4-FFF2-40B4-BE49-F238E27FC236}">
              <a16:creationId xmlns:a16="http://schemas.microsoft.com/office/drawing/2014/main" xmlns="" id="{00000000-0008-0000-0300-00005E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9650" t="13792" r="18420" b="13792"/>
        <a:stretch>
          <a:fillRect/>
        </a:stretch>
      </xdr:blipFill>
      <xdr:spPr bwMode="auto">
        <a:xfrm>
          <a:off x="4463415" y="4909185"/>
          <a:ext cx="904727" cy="640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43</xdr:col>
      <xdr:colOff>38100</xdr:colOff>
      <xdr:row>18</xdr:row>
      <xdr:rowOff>152401</xdr:rowOff>
    </xdr:from>
    <xdr:to>
      <xdr:col>49</xdr:col>
      <xdr:colOff>35749</xdr:colOff>
      <xdr:row>22</xdr:row>
      <xdr:rowOff>29309</xdr:rowOff>
    </xdr:to>
    <xdr:pic>
      <xdr:nvPicPr>
        <xdr:cNvPr id="111" name="Рисунок 1034" descr="HT-320.jpg">
          <a:extLst>
            <a:ext uri="{FF2B5EF4-FFF2-40B4-BE49-F238E27FC236}">
              <a16:creationId xmlns:a16="http://schemas.microsoft.com/office/drawing/2014/main" xmlns="" id="{00000000-0008-0000-0300-00005F10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2954" t="15907" r="30682" b="34093"/>
        <a:stretch>
          <a:fillRect/>
        </a:stretch>
      </xdr:blipFill>
      <xdr:spPr bwMode="auto">
        <a:xfrm>
          <a:off x="4434840" y="3756661"/>
          <a:ext cx="607249" cy="7913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74</xdr:col>
      <xdr:colOff>161925</xdr:colOff>
      <xdr:row>19</xdr:row>
      <xdr:rowOff>104775</xdr:rowOff>
    </xdr:from>
    <xdr:to>
      <xdr:col>84</xdr:col>
      <xdr:colOff>85726</xdr:colOff>
      <xdr:row>21</xdr:row>
      <xdr:rowOff>0</xdr:rowOff>
    </xdr:to>
    <xdr:pic>
      <xdr:nvPicPr>
        <xdr:cNvPr id="112" name="Рисунок 361" descr="Топ артикул НТ-320/73 (к тумбе НТ-320)">
          <a:extLst>
            <a:ext uri="{FF2B5EF4-FFF2-40B4-BE49-F238E27FC236}">
              <a16:creationId xmlns:a16="http://schemas.microsoft.com/office/drawing/2014/main" xmlns="" id="{00000000-0008-0000-0300-00006110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7333" t="45332" r="26445" b="37556"/>
        <a:stretch>
          <a:fillRect/>
        </a:stretch>
      </xdr:blipFill>
      <xdr:spPr bwMode="auto">
        <a:xfrm>
          <a:off x="7698105" y="3937635"/>
          <a:ext cx="1013461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65</xdr:col>
      <xdr:colOff>19050</xdr:colOff>
      <xdr:row>19</xdr:row>
      <xdr:rowOff>104775</xdr:rowOff>
    </xdr:from>
    <xdr:to>
      <xdr:col>73</xdr:col>
      <xdr:colOff>114301</xdr:colOff>
      <xdr:row>20</xdr:row>
      <xdr:rowOff>209551</xdr:rowOff>
    </xdr:to>
    <xdr:pic>
      <xdr:nvPicPr>
        <xdr:cNvPr id="113" name="Рисунок 362" descr="Топ артикул НТ-320/45 (к тумбе НТ-320)">
          <a:extLst>
            <a:ext uri="{FF2B5EF4-FFF2-40B4-BE49-F238E27FC236}">
              <a16:creationId xmlns:a16="http://schemas.microsoft.com/office/drawing/2014/main" xmlns="" id="{00000000-0008-0000-0300-000062100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2445" t="46667" r="33556" b="39333"/>
        <a:stretch>
          <a:fillRect/>
        </a:stretch>
      </xdr:blipFill>
      <xdr:spPr bwMode="auto">
        <a:xfrm>
          <a:off x="6656070" y="3937635"/>
          <a:ext cx="849631" cy="333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43</xdr:col>
      <xdr:colOff>0</xdr:colOff>
      <xdr:row>28</xdr:row>
      <xdr:rowOff>28576</xdr:rowOff>
    </xdr:from>
    <xdr:to>
      <xdr:col>47</xdr:col>
      <xdr:colOff>76199</xdr:colOff>
      <xdr:row>29</xdr:row>
      <xdr:rowOff>219076</xdr:rowOff>
    </xdr:to>
    <xdr:pic>
      <xdr:nvPicPr>
        <xdr:cNvPr id="114" name="Рисунок 113" descr="Опора колесная 50мм, с площадкой черная (200)">
          <a:extLst>
            <a:ext uri="{FF2B5EF4-FFF2-40B4-BE49-F238E27FC236}">
              <a16:creationId xmlns:a16="http://schemas.microsoft.com/office/drawing/2014/main" xmlns="" id="{00000000-0008-0000-0300-00002F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9788" t="8937" r="11915" b="11063"/>
        <a:stretch/>
      </xdr:blipFill>
      <xdr:spPr bwMode="auto">
        <a:xfrm>
          <a:off x="4396740" y="5987416"/>
          <a:ext cx="457199" cy="441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0</xdr:colOff>
      <xdr:row>28</xdr:row>
      <xdr:rowOff>38100</xdr:rowOff>
    </xdr:from>
    <xdr:to>
      <xdr:col>53</xdr:col>
      <xdr:colOff>9524</xdr:colOff>
      <xdr:row>29</xdr:row>
      <xdr:rowOff>228600</xdr:rowOff>
    </xdr:to>
    <xdr:pic>
      <xdr:nvPicPr>
        <xdr:cNvPr id="115" name="Рисунок 114" descr="Опора колесная 50мм, с площадкой черная (200)">
          <a:extLst>
            <a:ext uri="{FF2B5EF4-FFF2-40B4-BE49-F238E27FC236}">
              <a16:creationId xmlns:a16="http://schemas.microsoft.com/office/drawing/2014/main" xmlns="" id="{00000000-0008-0000-0300-000030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9788" t="8937" r="11915" b="11063"/>
        <a:stretch/>
      </xdr:blipFill>
      <xdr:spPr bwMode="auto">
        <a:xfrm>
          <a:off x="4914900" y="5996940"/>
          <a:ext cx="459104" cy="441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53</xdr:col>
      <xdr:colOff>19050</xdr:colOff>
      <xdr:row>28</xdr:row>
      <xdr:rowOff>28575</xdr:rowOff>
    </xdr:from>
    <xdr:to>
      <xdr:col>57</xdr:col>
      <xdr:colOff>76200</xdr:colOff>
      <xdr:row>29</xdr:row>
      <xdr:rowOff>228807</xdr:rowOff>
    </xdr:to>
    <xdr:pic>
      <xdr:nvPicPr>
        <xdr:cNvPr id="116" name="Рисунок 115" descr="Опора колесная 50мм, с площадкой черная (200)">
          <a:extLst>
            <a:ext uri="{FF2B5EF4-FFF2-40B4-BE49-F238E27FC236}">
              <a16:creationId xmlns:a16="http://schemas.microsoft.com/office/drawing/2014/main" xmlns="" id="{00000000-0008-0000-0300-000031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9788" t="8937" r="11915" b="11063"/>
        <a:stretch/>
      </xdr:blipFill>
      <xdr:spPr bwMode="auto">
        <a:xfrm>
          <a:off x="5383530" y="5987415"/>
          <a:ext cx="468630" cy="4516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58</xdr:col>
      <xdr:colOff>0</xdr:colOff>
      <xdr:row>28</xdr:row>
      <xdr:rowOff>38100</xdr:rowOff>
    </xdr:from>
    <xdr:to>
      <xdr:col>62</xdr:col>
      <xdr:colOff>9526</xdr:colOff>
      <xdr:row>29</xdr:row>
      <xdr:rowOff>228600</xdr:rowOff>
    </xdr:to>
    <xdr:pic>
      <xdr:nvPicPr>
        <xdr:cNvPr id="117" name="Рисунок 116" descr="Опора колесная 50мм, с площадкой черная (200)">
          <a:extLst>
            <a:ext uri="{FF2B5EF4-FFF2-40B4-BE49-F238E27FC236}">
              <a16:creationId xmlns:a16="http://schemas.microsoft.com/office/drawing/2014/main" xmlns="" id="{00000000-0008-0000-0300-000032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9788" t="8937" r="11915" b="11063"/>
        <a:stretch/>
      </xdr:blipFill>
      <xdr:spPr bwMode="auto">
        <a:xfrm>
          <a:off x="5867400" y="5996940"/>
          <a:ext cx="451486" cy="441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29309</xdr:colOff>
      <xdr:row>1</xdr:row>
      <xdr:rowOff>139212</xdr:rowOff>
    </xdr:from>
    <xdr:to>
      <xdr:col>35</xdr:col>
      <xdr:colOff>1</xdr:colOff>
      <xdr:row>7</xdr:row>
      <xdr:rowOff>114307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xmlns="" id="{74A20B83-3C3F-45C6-B246-CC4A92581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2578" y="849924"/>
          <a:ext cx="2461846" cy="9275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29307</xdr:rowOff>
    </xdr:from>
    <xdr:to>
      <xdr:col>34</xdr:col>
      <xdr:colOff>62047</xdr:colOff>
      <xdr:row>12</xdr:row>
      <xdr:rowOff>131883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xmlns="" id="{4EEB8C11-0EF5-4968-9EAB-65B0D14DB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978269"/>
          <a:ext cx="2553201" cy="98913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</xdr:row>
      <xdr:rowOff>73270</xdr:rowOff>
    </xdr:from>
    <xdr:to>
      <xdr:col>22</xdr:col>
      <xdr:colOff>1</xdr:colOff>
      <xdr:row>18</xdr:row>
      <xdr:rowOff>31888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xmlns="" id="{DADB8D1D-7C03-46AF-A573-8888E99D97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7402" b="16097"/>
        <a:stretch/>
      </xdr:blipFill>
      <xdr:spPr>
        <a:xfrm>
          <a:off x="219808" y="3348405"/>
          <a:ext cx="1392116" cy="925771"/>
        </a:xfrm>
        <a:prstGeom prst="rect">
          <a:avLst/>
        </a:prstGeom>
      </xdr:spPr>
    </xdr:pic>
    <xdr:clientData/>
  </xdr:twoCellAnchor>
  <xdr:twoCellAnchor editAs="oneCell">
    <xdr:from>
      <xdr:col>57</xdr:col>
      <xdr:colOff>29306</xdr:colOff>
      <xdr:row>14</xdr:row>
      <xdr:rowOff>80597</xdr:rowOff>
    </xdr:from>
    <xdr:to>
      <xdr:col>74</xdr:col>
      <xdr:colOff>70439</xdr:colOff>
      <xdr:row>17</xdr:row>
      <xdr:rowOff>168520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xmlns="" id="{43D9A7E7-D21B-4685-AF74-18A297EC02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8557" b="18237"/>
        <a:stretch/>
      </xdr:blipFill>
      <xdr:spPr>
        <a:xfrm>
          <a:off x="4205652" y="3355732"/>
          <a:ext cx="1286710" cy="813288"/>
        </a:xfrm>
        <a:prstGeom prst="rect">
          <a:avLst/>
        </a:prstGeom>
      </xdr:spPr>
    </xdr:pic>
    <xdr:clientData/>
  </xdr:twoCellAnchor>
  <xdr:twoCellAnchor editAs="oneCell">
    <xdr:from>
      <xdr:col>29</xdr:col>
      <xdr:colOff>14653</xdr:colOff>
      <xdr:row>14</xdr:row>
      <xdr:rowOff>95250</xdr:rowOff>
    </xdr:from>
    <xdr:to>
      <xdr:col>48</xdr:col>
      <xdr:colOff>21981</xdr:colOff>
      <xdr:row>18</xdr:row>
      <xdr:rowOff>12000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xmlns="" id="{16834F82-49DE-4619-8743-2BE61D0AAF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8361" b="18478"/>
        <a:stretch/>
      </xdr:blipFill>
      <xdr:spPr>
        <a:xfrm>
          <a:off x="2139461" y="3370385"/>
          <a:ext cx="1399443" cy="883903"/>
        </a:xfrm>
        <a:prstGeom prst="rect">
          <a:avLst/>
        </a:prstGeom>
      </xdr:spPr>
    </xdr:pic>
    <xdr:clientData/>
  </xdr:twoCellAnchor>
  <xdr:twoCellAnchor editAs="oneCell">
    <xdr:from>
      <xdr:col>30</xdr:col>
      <xdr:colOff>7325</xdr:colOff>
      <xdr:row>20</xdr:row>
      <xdr:rowOff>43963</xdr:rowOff>
    </xdr:from>
    <xdr:to>
      <xdr:col>50</xdr:col>
      <xdr:colOff>43961</xdr:colOff>
      <xdr:row>24</xdr:row>
      <xdr:rowOff>21799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xmlns="" id="{35CB74FD-C2A3-4690-BE84-181CE22B97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0550" b="20437"/>
        <a:stretch/>
      </xdr:blipFill>
      <xdr:spPr>
        <a:xfrm>
          <a:off x="2205402" y="4637944"/>
          <a:ext cx="1502021" cy="886374"/>
        </a:xfrm>
        <a:prstGeom prst="rect">
          <a:avLst/>
        </a:prstGeom>
      </xdr:spPr>
    </xdr:pic>
    <xdr:clientData/>
  </xdr:twoCellAnchor>
  <xdr:twoCellAnchor editAs="oneCell">
    <xdr:from>
      <xdr:col>56</xdr:col>
      <xdr:colOff>7326</xdr:colOff>
      <xdr:row>20</xdr:row>
      <xdr:rowOff>65946</xdr:rowOff>
    </xdr:from>
    <xdr:to>
      <xdr:col>76</xdr:col>
      <xdr:colOff>65943</xdr:colOff>
      <xdr:row>24</xdr:row>
      <xdr:rowOff>23039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xmlns="" id="{76C2E8B1-C700-4626-92FF-E2644A6E97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0430" b="20551"/>
        <a:stretch/>
      </xdr:blipFill>
      <xdr:spPr>
        <a:xfrm>
          <a:off x="4110403" y="4659927"/>
          <a:ext cx="1524002" cy="865631"/>
        </a:xfrm>
        <a:prstGeom prst="rect">
          <a:avLst/>
        </a:prstGeom>
      </xdr:spPr>
    </xdr:pic>
    <xdr:clientData/>
  </xdr:twoCellAnchor>
  <xdr:twoCellAnchor editAs="oneCell">
    <xdr:from>
      <xdr:col>2</xdr:col>
      <xdr:colOff>73269</xdr:colOff>
      <xdr:row>20</xdr:row>
      <xdr:rowOff>51289</xdr:rowOff>
    </xdr:from>
    <xdr:to>
      <xdr:col>22</xdr:col>
      <xdr:colOff>58615</xdr:colOff>
      <xdr:row>23</xdr:row>
      <xdr:rowOff>221090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xmlns="" id="{1202463E-D5AD-4244-B716-8411B077FD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0592" b="20734"/>
        <a:stretch/>
      </xdr:blipFill>
      <xdr:spPr>
        <a:xfrm>
          <a:off x="219807" y="4645270"/>
          <a:ext cx="1450731" cy="851205"/>
        </a:xfrm>
        <a:prstGeom prst="rect">
          <a:avLst/>
        </a:prstGeom>
      </xdr:spPr>
    </xdr:pic>
    <xdr:clientData/>
  </xdr:twoCellAnchor>
  <xdr:twoCellAnchor editAs="oneCell">
    <xdr:from>
      <xdr:col>2</xdr:col>
      <xdr:colOff>7327</xdr:colOff>
      <xdr:row>26</xdr:row>
      <xdr:rowOff>73271</xdr:rowOff>
    </xdr:from>
    <xdr:to>
      <xdr:col>24</xdr:col>
      <xdr:colOff>21981</xdr:colOff>
      <xdr:row>29</xdr:row>
      <xdr:rowOff>200637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xmlns="" id="{5F83D4A7-D8C1-4085-B393-D85FAFD307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4398" b="24528"/>
        <a:stretch/>
      </xdr:blipFill>
      <xdr:spPr>
        <a:xfrm>
          <a:off x="153865" y="5927483"/>
          <a:ext cx="1626578" cy="830751"/>
        </a:xfrm>
        <a:prstGeom prst="rect">
          <a:avLst/>
        </a:prstGeom>
      </xdr:spPr>
    </xdr:pic>
    <xdr:clientData/>
  </xdr:twoCellAnchor>
  <xdr:twoCellAnchor editAs="oneCell">
    <xdr:from>
      <xdr:col>55</xdr:col>
      <xdr:colOff>29307</xdr:colOff>
      <xdr:row>26</xdr:row>
      <xdr:rowOff>73270</xdr:rowOff>
    </xdr:from>
    <xdr:to>
      <xdr:col>79</xdr:col>
      <xdr:colOff>11607</xdr:colOff>
      <xdr:row>30</xdr:row>
      <xdr:rowOff>21980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xmlns="" id="{3CB55FBC-D07A-46FD-A506-D033DA2D81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4270" b="25221"/>
        <a:stretch/>
      </xdr:blipFill>
      <xdr:spPr>
        <a:xfrm>
          <a:off x="4059115" y="5927482"/>
          <a:ext cx="1740761" cy="879230"/>
        </a:xfrm>
        <a:prstGeom prst="rect">
          <a:avLst/>
        </a:prstGeom>
      </xdr:spPr>
    </xdr:pic>
    <xdr:clientData/>
  </xdr:twoCellAnchor>
  <xdr:twoCellAnchor editAs="oneCell">
    <xdr:from>
      <xdr:col>28</xdr:col>
      <xdr:colOff>49825</xdr:colOff>
      <xdr:row>26</xdr:row>
      <xdr:rowOff>95250</xdr:rowOff>
    </xdr:from>
    <xdr:to>
      <xdr:col>50</xdr:col>
      <xdr:colOff>65942</xdr:colOff>
      <xdr:row>29</xdr:row>
      <xdr:rowOff>225222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xmlns="" id="{2F755180-D4B3-40FD-BDC9-C4597ADC0C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4423" b="24389"/>
        <a:stretch/>
      </xdr:blipFill>
      <xdr:spPr>
        <a:xfrm>
          <a:off x="2101363" y="5949462"/>
          <a:ext cx="1628041" cy="833357"/>
        </a:xfrm>
        <a:prstGeom prst="rect">
          <a:avLst/>
        </a:prstGeom>
      </xdr:spPr>
    </xdr:pic>
    <xdr:clientData/>
  </xdr:twoCellAnchor>
  <xdr:twoCellAnchor editAs="oneCell">
    <xdr:from>
      <xdr:col>31</xdr:col>
      <xdr:colOff>51291</xdr:colOff>
      <xdr:row>32</xdr:row>
      <xdr:rowOff>58615</xdr:rowOff>
    </xdr:from>
    <xdr:to>
      <xdr:col>46</xdr:col>
      <xdr:colOff>14653</xdr:colOff>
      <xdr:row>36</xdr:row>
      <xdr:rowOff>19589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xmlns="" id="{4029FA53-7BF9-4988-A674-41D43B67AE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7652" b="8435"/>
        <a:stretch/>
      </xdr:blipFill>
      <xdr:spPr>
        <a:xfrm>
          <a:off x="2322637" y="7260980"/>
          <a:ext cx="1062401" cy="891494"/>
        </a:xfrm>
        <a:prstGeom prst="rect">
          <a:avLst/>
        </a:prstGeom>
      </xdr:spPr>
    </xdr:pic>
    <xdr:clientData/>
  </xdr:twoCellAnchor>
  <xdr:twoCellAnchor editAs="oneCell">
    <xdr:from>
      <xdr:col>5</xdr:col>
      <xdr:colOff>65942</xdr:colOff>
      <xdr:row>32</xdr:row>
      <xdr:rowOff>65943</xdr:rowOff>
    </xdr:from>
    <xdr:to>
      <xdr:col>20</xdr:col>
      <xdr:colOff>29307</xdr:colOff>
      <xdr:row>36</xdr:row>
      <xdr:rowOff>5326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xmlns="" id="{C822BCC2-974D-4AE0-9EA0-C64D09853F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9145" b="8973"/>
        <a:stretch/>
      </xdr:blipFill>
      <xdr:spPr>
        <a:xfrm>
          <a:off x="432288" y="7268308"/>
          <a:ext cx="1062404" cy="869903"/>
        </a:xfrm>
        <a:prstGeom prst="rect">
          <a:avLst/>
        </a:prstGeom>
      </xdr:spPr>
    </xdr:pic>
    <xdr:clientData/>
  </xdr:twoCellAnchor>
  <xdr:twoCellAnchor editAs="oneCell">
    <xdr:from>
      <xdr:col>59</xdr:col>
      <xdr:colOff>7326</xdr:colOff>
      <xdr:row>32</xdr:row>
      <xdr:rowOff>58617</xdr:rowOff>
    </xdr:from>
    <xdr:to>
      <xdr:col>74</xdr:col>
      <xdr:colOff>7327</xdr:colOff>
      <xdr:row>36</xdr:row>
      <xdr:rowOff>25639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xmlns="" id="{88E34ABB-5978-42C2-9DB9-DD426F493C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8912" b="9422"/>
        <a:stretch/>
      </xdr:blipFill>
      <xdr:spPr>
        <a:xfrm>
          <a:off x="4330211" y="7260982"/>
          <a:ext cx="1099039" cy="897542"/>
        </a:xfrm>
        <a:prstGeom prst="rect">
          <a:avLst/>
        </a:prstGeom>
      </xdr:spPr>
    </xdr:pic>
    <xdr:clientData/>
  </xdr:twoCellAnchor>
  <xdr:twoCellAnchor editAs="oneCell">
    <xdr:from>
      <xdr:col>4</xdr:col>
      <xdr:colOff>29308</xdr:colOff>
      <xdr:row>38</xdr:row>
      <xdr:rowOff>43962</xdr:rowOff>
    </xdr:from>
    <xdr:to>
      <xdr:col>21</xdr:col>
      <xdr:colOff>29308</xdr:colOff>
      <xdr:row>41</xdr:row>
      <xdr:rowOff>183677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xmlns="" id="{5D72933E-F550-41D0-B2E7-9C820738BE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5741" b="16571"/>
        <a:stretch/>
      </xdr:blipFill>
      <xdr:spPr>
        <a:xfrm>
          <a:off x="322385" y="8528539"/>
          <a:ext cx="1245577" cy="843099"/>
        </a:xfrm>
        <a:prstGeom prst="rect">
          <a:avLst/>
        </a:prstGeom>
      </xdr:spPr>
    </xdr:pic>
    <xdr:clientData/>
  </xdr:twoCellAnchor>
  <xdr:twoCellAnchor editAs="oneCell">
    <xdr:from>
      <xdr:col>57</xdr:col>
      <xdr:colOff>65944</xdr:colOff>
      <xdr:row>38</xdr:row>
      <xdr:rowOff>58615</xdr:rowOff>
    </xdr:from>
    <xdr:to>
      <xdr:col>75</xdr:col>
      <xdr:colOff>51290</xdr:colOff>
      <xdr:row>42</xdr:row>
      <xdr:rowOff>22041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xmlns="" id="{56AB47F6-67BE-4965-871E-69CECBB91B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43" t="15838" r="920" b="16621"/>
        <a:stretch/>
      </xdr:blipFill>
      <xdr:spPr>
        <a:xfrm>
          <a:off x="4242290" y="8543192"/>
          <a:ext cx="1304192" cy="893945"/>
        </a:xfrm>
        <a:prstGeom prst="rect">
          <a:avLst/>
        </a:prstGeom>
      </xdr:spPr>
    </xdr:pic>
    <xdr:clientData/>
  </xdr:twoCellAnchor>
  <xdr:twoCellAnchor editAs="oneCell">
    <xdr:from>
      <xdr:col>30</xdr:col>
      <xdr:colOff>14655</xdr:colOff>
      <xdr:row>38</xdr:row>
      <xdr:rowOff>58617</xdr:rowOff>
    </xdr:from>
    <xdr:to>
      <xdr:col>47</xdr:col>
      <xdr:colOff>58616</xdr:colOff>
      <xdr:row>42</xdr:row>
      <xdr:rowOff>702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xmlns="" id="{579C37DD-68C2-4F2B-BCD0-11412D7A6E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6104" b="16228"/>
        <a:stretch/>
      </xdr:blipFill>
      <xdr:spPr>
        <a:xfrm>
          <a:off x="2212732" y="8543194"/>
          <a:ext cx="1289538" cy="87260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11</xdr:row>
      <xdr:rowOff>66675</xdr:rowOff>
    </xdr:from>
    <xdr:to>
      <xdr:col>2</xdr:col>
      <xdr:colOff>557566</xdr:colOff>
      <xdr:row>11</xdr:row>
      <xdr:rowOff>962025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6231" t="30429" r="23958" b="22853"/>
        <a:stretch/>
      </xdr:blipFill>
      <xdr:spPr>
        <a:xfrm>
          <a:off x="390525" y="2219325"/>
          <a:ext cx="1272848" cy="89535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11</xdr:row>
      <xdr:rowOff>85725</xdr:rowOff>
    </xdr:from>
    <xdr:to>
      <xdr:col>12</xdr:col>
      <xdr:colOff>225424</xdr:colOff>
      <xdr:row>11</xdr:row>
      <xdr:rowOff>1000509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8333" t="26756" r="7198" b="9675"/>
        <a:stretch/>
      </xdr:blipFill>
      <xdr:spPr>
        <a:xfrm>
          <a:off x="4867275" y="2238375"/>
          <a:ext cx="2305050" cy="914784"/>
        </a:xfrm>
        <a:prstGeom prst="rect">
          <a:avLst/>
        </a:prstGeom>
      </xdr:spPr>
    </xdr:pic>
    <xdr:clientData/>
  </xdr:twoCellAnchor>
  <xdr:twoCellAnchor editAs="oneCell">
    <xdr:from>
      <xdr:col>13</xdr:col>
      <xdr:colOff>561974</xdr:colOff>
      <xdr:row>11</xdr:row>
      <xdr:rowOff>85726</xdr:rowOff>
    </xdr:from>
    <xdr:to>
      <xdr:col>15</xdr:col>
      <xdr:colOff>424307</xdr:colOff>
      <xdr:row>11</xdr:row>
      <xdr:rowOff>942976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3428" t="22447" r="29546" b="25297"/>
        <a:stretch/>
      </xdr:blipFill>
      <xdr:spPr>
        <a:xfrm>
          <a:off x="7772399" y="2238376"/>
          <a:ext cx="1151837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371474</xdr:colOff>
      <xdr:row>18</xdr:row>
      <xdr:rowOff>66674</xdr:rowOff>
    </xdr:from>
    <xdr:to>
      <xdr:col>2</xdr:col>
      <xdr:colOff>732518</xdr:colOff>
      <xdr:row>18</xdr:row>
      <xdr:rowOff>1111759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4337" t="39326" r="38447" b="10393"/>
        <a:stretch/>
      </xdr:blipFill>
      <xdr:spPr>
        <a:xfrm>
          <a:off x="371474" y="4552949"/>
          <a:ext cx="1466851" cy="1045085"/>
        </a:xfrm>
        <a:prstGeom prst="rect">
          <a:avLst/>
        </a:prstGeom>
      </xdr:spPr>
    </xdr:pic>
    <xdr:clientData/>
  </xdr:twoCellAnchor>
  <xdr:twoCellAnchor editAs="oneCell">
    <xdr:from>
      <xdr:col>9</xdr:col>
      <xdr:colOff>85725</xdr:colOff>
      <xdr:row>18</xdr:row>
      <xdr:rowOff>247651</xdr:rowOff>
    </xdr:from>
    <xdr:to>
      <xdr:col>12</xdr:col>
      <xdr:colOff>170968</xdr:colOff>
      <xdr:row>18</xdr:row>
      <xdr:rowOff>1114425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693" t="28731" r="6629" b="4646"/>
        <a:stretch/>
      </xdr:blipFill>
      <xdr:spPr>
        <a:xfrm>
          <a:off x="4905375" y="4733926"/>
          <a:ext cx="2212494" cy="866774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28</xdr:row>
      <xdr:rowOff>161925</xdr:rowOff>
    </xdr:from>
    <xdr:to>
      <xdr:col>3</xdr:col>
      <xdr:colOff>1499</xdr:colOff>
      <xdr:row>28</xdr:row>
      <xdr:rowOff>1352550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2727" t="32862" r="35038" b="8777"/>
        <a:stretch/>
      </xdr:blipFill>
      <xdr:spPr>
        <a:xfrm>
          <a:off x="352425" y="7134225"/>
          <a:ext cx="1633903" cy="1190625"/>
        </a:xfrm>
        <a:prstGeom prst="rect">
          <a:avLst/>
        </a:prstGeom>
      </xdr:spPr>
    </xdr:pic>
    <xdr:clientData/>
  </xdr:twoCellAnchor>
  <xdr:twoCellAnchor editAs="oneCell">
    <xdr:from>
      <xdr:col>9</xdr:col>
      <xdr:colOff>114300</xdr:colOff>
      <xdr:row>28</xdr:row>
      <xdr:rowOff>314325</xdr:rowOff>
    </xdr:from>
    <xdr:to>
      <xdr:col>12</xdr:col>
      <xdr:colOff>206374</xdr:colOff>
      <xdr:row>28</xdr:row>
      <xdr:rowOff>1096929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860" t="28553" r="2178" b="11290"/>
        <a:stretch/>
      </xdr:blipFill>
      <xdr:spPr>
        <a:xfrm>
          <a:off x="4933950" y="7286625"/>
          <a:ext cx="2219325" cy="782604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37</xdr:row>
      <xdr:rowOff>133349</xdr:rowOff>
    </xdr:from>
    <xdr:to>
      <xdr:col>3</xdr:col>
      <xdr:colOff>58834</xdr:colOff>
      <xdr:row>37</xdr:row>
      <xdr:rowOff>1457324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00000000-0008-0000-01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0928" t="33580" r="35322" b="5903"/>
        <a:stretch/>
      </xdr:blipFill>
      <xdr:spPr>
        <a:xfrm>
          <a:off x="228600" y="9782174"/>
          <a:ext cx="1815063" cy="1323975"/>
        </a:xfrm>
        <a:prstGeom prst="rect">
          <a:avLst/>
        </a:prstGeom>
      </xdr:spPr>
    </xdr:pic>
    <xdr:clientData/>
  </xdr:twoCellAnchor>
  <xdr:twoCellAnchor editAs="oneCell">
    <xdr:from>
      <xdr:col>9</xdr:col>
      <xdr:colOff>104774</xdr:colOff>
      <xdr:row>37</xdr:row>
      <xdr:rowOff>209550</xdr:rowOff>
    </xdr:from>
    <xdr:to>
      <xdr:col>12</xdr:col>
      <xdr:colOff>241206</xdr:colOff>
      <xdr:row>37</xdr:row>
      <xdr:rowOff>1121817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xmlns="" id="{00000000-0008-0000-01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682" t="22986" r="5966" b="9495"/>
        <a:stretch/>
      </xdr:blipFill>
      <xdr:spPr>
        <a:xfrm>
          <a:off x="4924424" y="9858375"/>
          <a:ext cx="2263683" cy="912267"/>
        </a:xfrm>
        <a:prstGeom prst="rect">
          <a:avLst/>
        </a:prstGeom>
      </xdr:spPr>
    </xdr:pic>
    <xdr:clientData/>
  </xdr:twoCellAnchor>
  <xdr:twoCellAnchor editAs="oneCell">
    <xdr:from>
      <xdr:col>5</xdr:col>
      <xdr:colOff>147409</xdr:colOff>
      <xdr:row>11</xdr:row>
      <xdr:rowOff>22679</xdr:rowOff>
    </xdr:from>
    <xdr:to>
      <xdr:col>8</xdr:col>
      <xdr:colOff>148745</xdr:colOff>
      <xdr:row>11</xdr:row>
      <xdr:rowOff>1020536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866" t="33136" r="22213" b="8930"/>
        <a:stretch/>
      </xdr:blipFill>
      <xdr:spPr>
        <a:xfrm>
          <a:off x="2812141" y="2324554"/>
          <a:ext cx="2087765" cy="997857"/>
        </a:xfrm>
        <a:prstGeom prst="rect">
          <a:avLst/>
        </a:prstGeom>
      </xdr:spPr>
    </xdr:pic>
    <xdr:clientData/>
  </xdr:twoCellAnchor>
  <xdr:twoCellAnchor editAs="oneCell">
    <xdr:from>
      <xdr:col>5</xdr:col>
      <xdr:colOff>283484</xdr:colOff>
      <xdr:row>18</xdr:row>
      <xdr:rowOff>158750</xdr:rowOff>
    </xdr:from>
    <xdr:to>
      <xdr:col>8</xdr:col>
      <xdr:colOff>85689</xdr:colOff>
      <xdr:row>18</xdr:row>
      <xdr:rowOff>1043216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882" t="34128" r="22010" b="8940"/>
        <a:stretch/>
      </xdr:blipFill>
      <xdr:spPr>
        <a:xfrm>
          <a:off x="2823484" y="4796518"/>
          <a:ext cx="1888634" cy="884466"/>
        </a:xfrm>
        <a:prstGeom prst="rect">
          <a:avLst/>
        </a:prstGeom>
      </xdr:spPr>
    </xdr:pic>
    <xdr:clientData/>
  </xdr:twoCellAnchor>
  <xdr:twoCellAnchor editAs="oneCell">
    <xdr:from>
      <xdr:col>5</xdr:col>
      <xdr:colOff>170090</xdr:colOff>
      <xdr:row>28</xdr:row>
      <xdr:rowOff>294821</xdr:rowOff>
    </xdr:from>
    <xdr:to>
      <xdr:col>7</xdr:col>
      <xdr:colOff>963840</xdr:colOff>
      <xdr:row>28</xdr:row>
      <xdr:rowOff>1113192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7361" t="28860" r="15449" b="17482"/>
        <a:stretch/>
      </xdr:blipFill>
      <xdr:spPr>
        <a:xfrm flipH="1">
          <a:off x="2710090" y="7415892"/>
          <a:ext cx="1905000" cy="818371"/>
        </a:xfrm>
        <a:prstGeom prst="rect">
          <a:avLst/>
        </a:prstGeom>
      </xdr:spPr>
    </xdr:pic>
    <xdr:clientData/>
  </xdr:twoCellAnchor>
  <xdr:twoCellAnchor editAs="oneCell">
    <xdr:from>
      <xdr:col>1</xdr:col>
      <xdr:colOff>124733</xdr:colOff>
      <xdr:row>44</xdr:row>
      <xdr:rowOff>158750</xdr:rowOff>
    </xdr:from>
    <xdr:to>
      <xdr:col>3</xdr:col>
      <xdr:colOff>90715</xdr:colOff>
      <xdr:row>44</xdr:row>
      <xdr:rowOff>1129980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1871" t="26936" r="32809" b="15557"/>
        <a:stretch/>
      </xdr:blipFill>
      <xdr:spPr>
        <a:xfrm>
          <a:off x="623662" y="17961429"/>
          <a:ext cx="1451428" cy="971230"/>
        </a:xfrm>
        <a:prstGeom prst="rect">
          <a:avLst/>
        </a:prstGeom>
      </xdr:spPr>
    </xdr:pic>
    <xdr:clientData/>
  </xdr:twoCellAnchor>
  <xdr:twoCellAnchor editAs="oneCell">
    <xdr:from>
      <xdr:col>7</xdr:col>
      <xdr:colOff>192768</xdr:colOff>
      <xdr:row>44</xdr:row>
      <xdr:rowOff>124732</xdr:rowOff>
    </xdr:from>
    <xdr:to>
      <xdr:col>9</xdr:col>
      <xdr:colOff>90715</xdr:colOff>
      <xdr:row>45</xdr:row>
      <xdr:rowOff>11397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xmlns="" id="{00000000-0008-0000-01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1871" t="26936" r="32809" b="15557"/>
        <a:stretch/>
      </xdr:blipFill>
      <xdr:spPr>
        <a:xfrm flipH="1">
          <a:off x="3662589" y="12734018"/>
          <a:ext cx="1496786" cy="1031932"/>
        </a:xfrm>
        <a:prstGeom prst="rect">
          <a:avLst/>
        </a:prstGeom>
      </xdr:spPr>
    </xdr:pic>
    <xdr:clientData/>
  </xdr:twoCellAnchor>
  <xdr:twoCellAnchor editAs="oneCell">
    <xdr:from>
      <xdr:col>12</xdr:col>
      <xdr:colOff>136072</xdr:colOff>
      <xdr:row>44</xdr:row>
      <xdr:rowOff>136073</xdr:rowOff>
    </xdr:from>
    <xdr:to>
      <xdr:col>14</xdr:col>
      <xdr:colOff>351518</xdr:colOff>
      <xdr:row>45</xdr:row>
      <xdr:rowOff>11528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9841" t="28219" r="32021" b="10000"/>
        <a:stretch/>
      </xdr:blipFill>
      <xdr:spPr>
        <a:xfrm>
          <a:off x="6939643" y="13425716"/>
          <a:ext cx="1508125" cy="1020722"/>
        </a:xfrm>
        <a:prstGeom prst="rect">
          <a:avLst/>
        </a:prstGeom>
      </xdr:spPr>
    </xdr:pic>
    <xdr:clientData/>
  </xdr:twoCellAnchor>
  <xdr:twoCellAnchor editAs="oneCell">
    <xdr:from>
      <xdr:col>12</xdr:col>
      <xdr:colOff>22680</xdr:colOff>
      <xdr:row>48</xdr:row>
      <xdr:rowOff>90715</xdr:rowOff>
    </xdr:from>
    <xdr:to>
      <xdr:col>14</xdr:col>
      <xdr:colOff>272142</xdr:colOff>
      <xdr:row>48</xdr:row>
      <xdr:rowOff>1141366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9503" t="27150" r="31683" b="9786"/>
        <a:stretch/>
      </xdr:blipFill>
      <xdr:spPr>
        <a:xfrm>
          <a:off x="6826251" y="15308036"/>
          <a:ext cx="1542141" cy="1050651"/>
        </a:xfrm>
        <a:prstGeom prst="rect">
          <a:avLst/>
        </a:prstGeom>
      </xdr:spPr>
    </xdr:pic>
    <xdr:clientData/>
  </xdr:twoCellAnchor>
  <xdr:twoCellAnchor editAs="oneCell">
    <xdr:from>
      <xdr:col>1</xdr:col>
      <xdr:colOff>56696</xdr:colOff>
      <xdr:row>48</xdr:row>
      <xdr:rowOff>124732</xdr:rowOff>
    </xdr:from>
    <xdr:to>
      <xdr:col>3</xdr:col>
      <xdr:colOff>56696</xdr:colOff>
      <xdr:row>49</xdr:row>
      <xdr:rowOff>23172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1758" t="25867" r="34275" b="14917"/>
        <a:stretch/>
      </xdr:blipFill>
      <xdr:spPr>
        <a:xfrm>
          <a:off x="555625" y="15342053"/>
          <a:ext cx="1485446" cy="1055048"/>
        </a:xfrm>
        <a:prstGeom prst="rect">
          <a:avLst/>
        </a:prstGeom>
      </xdr:spPr>
    </xdr:pic>
    <xdr:clientData/>
  </xdr:twoCellAnchor>
  <xdr:twoCellAnchor editAs="oneCell">
    <xdr:from>
      <xdr:col>6</xdr:col>
      <xdr:colOff>396630</xdr:colOff>
      <xdr:row>48</xdr:row>
      <xdr:rowOff>11339</xdr:rowOff>
    </xdr:from>
    <xdr:to>
      <xdr:col>8</xdr:col>
      <xdr:colOff>396876</xdr:colOff>
      <xdr:row>48</xdr:row>
      <xdr:rowOff>1122590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xmlns="" id="{00000000-0008-0000-01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1758" t="25867" r="34275" b="14917"/>
        <a:stretch/>
      </xdr:blipFill>
      <xdr:spPr>
        <a:xfrm flipH="1">
          <a:off x="3582969" y="19163393"/>
          <a:ext cx="1463014" cy="1111251"/>
        </a:xfrm>
        <a:prstGeom prst="rect">
          <a:avLst/>
        </a:prstGeom>
      </xdr:spPr>
    </xdr:pic>
    <xdr:clientData/>
  </xdr:twoCellAnchor>
  <xdr:twoCellAnchor editAs="oneCell">
    <xdr:from>
      <xdr:col>5</xdr:col>
      <xdr:colOff>246451</xdr:colOff>
      <xdr:row>37</xdr:row>
      <xdr:rowOff>385535</xdr:rowOff>
    </xdr:from>
    <xdr:to>
      <xdr:col>8</xdr:col>
      <xdr:colOff>79375</xdr:colOff>
      <xdr:row>37</xdr:row>
      <xdr:rowOff>1287820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xmlns="" id="{00000000-0008-0000-01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7587" t="29929" r="15900" b="19406"/>
        <a:stretch/>
      </xdr:blipFill>
      <xdr:spPr>
        <a:xfrm flipH="1">
          <a:off x="2786451" y="10171339"/>
          <a:ext cx="1919353" cy="902285"/>
        </a:xfrm>
        <a:prstGeom prst="rect">
          <a:avLst/>
        </a:prstGeom>
      </xdr:spPr>
    </xdr:pic>
    <xdr:clientData/>
  </xdr:twoCellAnchor>
  <xdr:twoCellAnchor editAs="oneCell">
    <xdr:from>
      <xdr:col>13</xdr:col>
      <xdr:colOff>453569</xdr:colOff>
      <xdr:row>28</xdr:row>
      <xdr:rowOff>238125</xdr:rowOff>
    </xdr:from>
    <xdr:to>
      <xdr:col>15</xdr:col>
      <xdr:colOff>759731</xdr:colOff>
      <xdr:row>28</xdr:row>
      <xdr:rowOff>1190625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xmlns="" id="{00000000-0008-0000-01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2467" t="25866" r="20297" b="11283"/>
        <a:stretch/>
      </xdr:blipFill>
      <xdr:spPr>
        <a:xfrm rot="169209" flipH="1">
          <a:off x="7710712" y="7359196"/>
          <a:ext cx="1598841" cy="952500"/>
        </a:xfrm>
        <a:prstGeom prst="rect">
          <a:avLst/>
        </a:prstGeom>
      </xdr:spPr>
    </xdr:pic>
    <xdr:clientData/>
  </xdr:twoCellAnchor>
  <xdr:twoCellAnchor editAs="oneCell">
    <xdr:from>
      <xdr:col>13</xdr:col>
      <xdr:colOff>544286</xdr:colOff>
      <xdr:row>37</xdr:row>
      <xdr:rowOff>328840</xdr:rowOff>
    </xdr:from>
    <xdr:to>
      <xdr:col>15</xdr:col>
      <xdr:colOff>850448</xdr:colOff>
      <xdr:row>37</xdr:row>
      <xdr:rowOff>1281340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xmlns="" id="{00000000-0008-0000-01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2467" t="25866" r="20297" b="11283"/>
        <a:stretch/>
      </xdr:blipFill>
      <xdr:spPr>
        <a:xfrm rot="169209" flipH="1">
          <a:off x="7926161" y="10454822"/>
          <a:ext cx="1598841" cy="952500"/>
        </a:xfrm>
        <a:prstGeom prst="rect">
          <a:avLst/>
        </a:prstGeom>
      </xdr:spPr>
    </xdr:pic>
    <xdr:clientData/>
  </xdr:twoCellAnchor>
  <xdr:twoCellAnchor editAs="oneCell">
    <xdr:from>
      <xdr:col>13</xdr:col>
      <xdr:colOff>521607</xdr:colOff>
      <xdr:row>18</xdr:row>
      <xdr:rowOff>79376</xdr:rowOff>
    </xdr:from>
    <xdr:to>
      <xdr:col>15</xdr:col>
      <xdr:colOff>600982</xdr:colOff>
      <xdr:row>18</xdr:row>
      <xdr:rowOff>1033848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0936" t="9834" r="32020" b="4655"/>
        <a:stretch/>
      </xdr:blipFill>
      <xdr:spPr>
        <a:xfrm flipH="1">
          <a:off x="7903482" y="4717144"/>
          <a:ext cx="1372054" cy="9544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8</xdr:col>
      <xdr:colOff>125639</xdr:colOff>
      <xdr:row>8</xdr:row>
      <xdr:rowOff>3523488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2052411"/>
          <a:ext cx="4876800" cy="3523488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</xdr:row>
      <xdr:rowOff>0</xdr:rowOff>
    </xdr:from>
    <xdr:to>
      <xdr:col>15</xdr:col>
      <xdr:colOff>817335</xdr:colOff>
      <xdr:row>8</xdr:row>
      <xdr:rowOff>3523488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989286" y="2052411"/>
          <a:ext cx="4876800" cy="3523488"/>
        </a:xfrm>
        <a:prstGeom prst="rect">
          <a:avLst/>
        </a:prstGeom>
      </xdr:spPr>
    </xdr:pic>
    <xdr:clientData/>
  </xdr:twoCellAnchor>
  <xdr:twoCellAnchor editAs="oneCell">
    <xdr:from>
      <xdr:col>13</xdr:col>
      <xdr:colOff>112363</xdr:colOff>
      <xdr:row>2</xdr:row>
      <xdr:rowOff>152772</xdr:rowOff>
    </xdr:from>
    <xdr:to>
      <xdr:col>16</xdr:col>
      <xdr:colOff>606</xdr:colOff>
      <xdr:row>6</xdr:row>
      <xdr:rowOff>123907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251908" y="1590181"/>
          <a:ext cx="2078993" cy="837044"/>
        </a:xfrm>
        <a:prstGeom prst="rect">
          <a:avLst/>
        </a:prstGeom>
      </xdr:spPr>
    </xdr:pic>
    <xdr:clientData/>
  </xdr:twoCellAnchor>
  <xdr:twoCellAnchor editAs="oneCell">
    <xdr:from>
      <xdr:col>1</xdr:col>
      <xdr:colOff>90714</xdr:colOff>
      <xdr:row>53</xdr:row>
      <xdr:rowOff>34018</xdr:rowOff>
    </xdr:from>
    <xdr:to>
      <xdr:col>4</xdr:col>
      <xdr:colOff>208189</xdr:colOff>
      <xdr:row>53</xdr:row>
      <xdr:rowOff>1015093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89643" y="24254732"/>
          <a:ext cx="1704975" cy="981075"/>
        </a:xfrm>
        <a:prstGeom prst="rect">
          <a:avLst/>
        </a:prstGeom>
      </xdr:spPr>
    </xdr:pic>
    <xdr:clientData/>
  </xdr:twoCellAnchor>
  <xdr:twoCellAnchor editAs="oneCell">
    <xdr:from>
      <xdr:col>5</xdr:col>
      <xdr:colOff>260804</xdr:colOff>
      <xdr:row>53</xdr:row>
      <xdr:rowOff>45356</xdr:rowOff>
    </xdr:from>
    <xdr:to>
      <xdr:col>7</xdr:col>
      <xdr:colOff>892629</xdr:colOff>
      <xdr:row>53</xdr:row>
      <xdr:rowOff>1093106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25536" y="24266070"/>
          <a:ext cx="1743075" cy="1047750"/>
        </a:xfrm>
        <a:prstGeom prst="rect">
          <a:avLst/>
        </a:prstGeom>
      </xdr:spPr>
    </xdr:pic>
    <xdr:clientData/>
  </xdr:twoCellAnchor>
  <xdr:twoCellAnchor editAs="oneCell">
    <xdr:from>
      <xdr:col>10</xdr:col>
      <xdr:colOff>192767</xdr:colOff>
      <xdr:row>53</xdr:row>
      <xdr:rowOff>56697</xdr:rowOff>
    </xdr:from>
    <xdr:to>
      <xdr:col>13</xdr:col>
      <xdr:colOff>79375</xdr:colOff>
      <xdr:row>54</xdr:row>
      <xdr:rowOff>206149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03660" y="24277411"/>
          <a:ext cx="2109108" cy="1328738"/>
        </a:xfrm>
        <a:prstGeom prst="rect">
          <a:avLst/>
        </a:prstGeom>
      </xdr:spPr>
    </xdr:pic>
    <xdr:clientData/>
  </xdr:twoCellAnchor>
  <xdr:twoCellAnchor editAs="oneCell">
    <xdr:from>
      <xdr:col>11</xdr:col>
      <xdr:colOff>36079</xdr:colOff>
      <xdr:row>1</xdr:row>
      <xdr:rowOff>168029</xdr:rowOff>
    </xdr:from>
    <xdr:to>
      <xdr:col>13</xdr:col>
      <xdr:colOff>115496</xdr:colOff>
      <xdr:row>6</xdr:row>
      <xdr:rowOff>127702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478443" y="1388961"/>
          <a:ext cx="1776598" cy="1042059"/>
        </a:xfrm>
        <a:prstGeom prst="rect">
          <a:avLst/>
        </a:prstGeom>
      </xdr:spPr>
    </xdr:pic>
    <xdr:clientData/>
  </xdr:twoCellAnchor>
  <xdr:twoCellAnchor editAs="oneCell">
    <xdr:from>
      <xdr:col>2</xdr:col>
      <xdr:colOff>873123</xdr:colOff>
      <xdr:row>25</xdr:row>
      <xdr:rowOff>90713</xdr:rowOff>
    </xdr:from>
    <xdr:to>
      <xdr:col>6</xdr:col>
      <xdr:colOff>68035</xdr:colOff>
      <xdr:row>25</xdr:row>
      <xdr:rowOff>964368</xdr:rowOff>
    </xdr:to>
    <xdr:pic>
      <xdr:nvPicPr>
        <xdr:cNvPr id="43" name="Рисунок 42" descr="O.MP-BR-11.emf">
          <a:extLst>
            <a:ext uri="{FF2B5EF4-FFF2-40B4-BE49-F238E27FC236}">
              <a16:creationId xmlns:a16="http://schemas.microsoft.com/office/drawing/2014/main" xmlns="" id="{8036FEF9-CE6A-4764-882E-582B87B5E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 flipH="1">
          <a:off x="1984373" y="11962945"/>
          <a:ext cx="1372055" cy="873655"/>
        </a:xfrm>
        <a:prstGeom prst="rect">
          <a:avLst/>
        </a:prstGeom>
      </xdr:spPr>
    </xdr:pic>
    <xdr:clientData/>
  </xdr:twoCellAnchor>
  <xdr:twoCellAnchor editAs="oneCell">
    <xdr:from>
      <xdr:col>12</xdr:col>
      <xdr:colOff>170088</xdr:colOff>
      <xdr:row>25</xdr:row>
      <xdr:rowOff>170089</xdr:rowOff>
    </xdr:from>
    <xdr:to>
      <xdr:col>14</xdr:col>
      <xdr:colOff>79374</xdr:colOff>
      <xdr:row>25</xdr:row>
      <xdr:rowOff>1035190</xdr:rowOff>
    </xdr:to>
    <xdr:pic>
      <xdr:nvPicPr>
        <xdr:cNvPr id="44" name="Рисунок 43" descr="O.MO-BR-11.emf">
          <a:extLst>
            <a:ext uri="{FF2B5EF4-FFF2-40B4-BE49-F238E27FC236}">
              <a16:creationId xmlns:a16="http://schemas.microsoft.com/office/drawing/2014/main" xmlns="" id="{305BAB7E-113D-4442-9780-0BA60CE0E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 flipH="1">
          <a:off x="7676695" y="12042321"/>
          <a:ext cx="1201965" cy="8651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90714</xdr:colOff>
      <xdr:row>35</xdr:row>
      <xdr:rowOff>34018</xdr:rowOff>
    </xdr:from>
    <xdr:to>
      <xdr:col>4</xdr:col>
      <xdr:colOff>208189</xdr:colOff>
      <xdr:row>35</xdr:row>
      <xdr:rowOff>1015093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86014" y="24856168"/>
          <a:ext cx="1708150" cy="981075"/>
        </a:xfrm>
        <a:prstGeom prst="rect">
          <a:avLst/>
        </a:prstGeom>
      </xdr:spPr>
    </xdr:pic>
    <xdr:clientData/>
  </xdr:twoCellAnchor>
  <xdr:twoCellAnchor editAs="oneCell">
    <xdr:from>
      <xdr:col>5</xdr:col>
      <xdr:colOff>260804</xdr:colOff>
      <xdr:row>35</xdr:row>
      <xdr:rowOff>45356</xdr:rowOff>
    </xdr:from>
    <xdr:to>
      <xdr:col>7</xdr:col>
      <xdr:colOff>552450</xdr:colOff>
      <xdr:row>35</xdr:row>
      <xdr:rowOff>1093106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27804" y="24867506"/>
          <a:ext cx="1743982" cy="1047750"/>
        </a:xfrm>
        <a:prstGeom prst="rect">
          <a:avLst/>
        </a:prstGeom>
      </xdr:spPr>
    </xdr:pic>
    <xdr:clientData/>
  </xdr:twoCellAnchor>
  <xdr:twoCellAnchor editAs="oneCell">
    <xdr:from>
      <xdr:col>10</xdr:col>
      <xdr:colOff>192767</xdr:colOff>
      <xdr:row>35</xdr:row>
      <xdr:rowOff>56697</xdr:rowOff>
    </xdr:from>
    <xdr:to>
      <xdr:col>13</xdr:col>
      <xdr:colOff>136072</xdr:colOff>
      <xdr:row>36</xdr:row>
      <xdr:rowOff>206150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00000000-0008-0000-0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698217" y="24878847"/>
          <a:ext cx="2114097" cy="1330552"/>
        </a:xfrm>
        <a:prstGeom prst="rect">
          <a:avLst/>
        </a:prstGeom>
      </xdr:spPr>
    </xdr:pic>
    <xdr:clientData/>
  </xdr:twoCellAnchor>
  <xdr:twoCellAnchor editAs="oneCell">
    <xdr:from>
      <xdr:col>10</xdr:col>
      <xdr:colOff>425738</xdr:colOff>
      <xdr:row>4</xdr:row>
      <xdr:rowOff>159370</xdr:rowOff>
    </xdr:from>
    <xdr:to>
      <xdr:col>13</xdr:col>
      <xdr:colOff>24162</xdr:colOff>
      <xdr:row>9</xdr:row>
      <xdr:rowOff>119042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00000000-0008-0000-0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642965" y="1423597"/>
          <a:ext cx="1780515" cy="1042059"/>
        </a:xfrm>
        <a:prstGeom prst="rect">
          <a:avLst/>
        </a:prstGeom>
      </xdr:spPr>
    </xdr:pic>
    <xdr:clientData/>
  </xdr:twoCellAnchor>
  <xdr:twoCellAnchor editAs="oneCell">
    <xdr:from>
      <xdr:col>9</xdr:col>
      <xdr:colOff>147409</xdr:colOff>
      <xdr:row>13</xdr:row>
      <xdr:rowOff>283481</xdr:rowOff>
    </xdr:from>
    <xdr:to>
      <xdr:col>12</xdr:col>
      <xdr:colOff>487589</xdr:colOff>
      <xdr:row>13</xdr:row>
      <xdr:rowOff>1249503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0506" t="32050" r="16520" b="12078"/>
        <a:stretch/>
      </xdr:blipFill>
      <xdr:spPr>
        <a:xfrm>
          <a:off x="5805713" y="3560535"/>
          <a:ext cx="2392590" cy="966022"/>
        </a:xfrm>
        <a:prstGeom prst="rect">
          <a:avLst/>
        </a:prstGeom>
      </xdr:spPr>
    </xdr:pic>
    <xdr:clientData/>
  </xdr:twoCellAnchor>
  <xdr:twoCellAnchor editAs="oneCell">
    <xdr:from>
      <xdr:col>0</xdr:col>
      <xdr:colOff>204107</xdr:colOff>
      <xdr:row>13</xdr:row>
      <xdr:rowOff>102054</xdr:rowOff>
    </xdr:from>
    <xdr:to>
      <xdr:col>4</xdr:col>
      <xdr:colOff>136071</xdr:colOff>
      <xdr:row>13</xdr:row>
      <xdr:rowOff>1350545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9165" t="28646" r="26159" b="7220"/>
        <a:stretch/>
      </xdr:blipFill>
      <xdr:spPr>
        <a:xfrm>
          <a:off x="204107" y="3379108"/>
          <a:ext cx="2018393" cy="1248491"/>
        </a:xfrm>
        <a:prstGeom prst="rect">
          <a:avLst/>
        </a:prstGeom>
      </xdr:spPr>
    </xdr:pic>
    <xdr:clientData/>
  </xdr:twoCellAnchor>
  <xdr:twoCellAnchor editAs="oneCell">
    <xdr:from>
      <xdr:col>0</xdr:col>
      <xdr:colOff>79376</xdr:colOff>
      <xdr:row>20</xdr:row>
      <xdr:rowOff>147410</xdr:rowOff>
    </xdr:from>
    <xdr:to>
      <xdr:col>4</xdr:col>
      <xdr:colOff>138445</xdr:colOff>
      <xdr:row>20</xdr:row>
      <xdr:rowOff>1372053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8070" t="27150" r="20973" b="17695"/>
        <a:stretch/>
      </xdr:blipFill>
      <xdr:spPr>
        <a:xfrm>
          <a:off x="79376" y="6089196"/>
          <a:ext cx="2145498" cy="1224643"/>
        </a:xfrm>
        <a:prstGeom prst="rect">
          <a:avLst/>
        </a:prstGeom>
      </xdr:spPr>
    </xdr:pic>
    <xdr:clientData/>
  </xdr:twoCellAnchor>
  <xdr:twoCellAnchor editAs="oneCell">
    <xdr:from>
      <xdr:col>13</xdr:col>
      <xdr:colOff>79375</xdr:colOff>
      <xdr:row>20</xdr:row>
      <xdr:rowOff>442232</xdr:rowOff>
    </xdr:from>
    <xdr:to>
      <xdr:col>16</xdr:col>
      <xdr:colOff>551296</xdr:colOff>
      <xdr:row>20</xdr:row>
      <xdr:rowOff>1360713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4317" t="35273" r="9587" b="21116"/>
        <a:stretch/>
      </xdr:blipFill>
      <xdr:spPr>
        <a:xfrm>
          <a:off x="8470446" y="6384018"/>
          <a:ext cx="2501654" cy="918481"/>
        </a:xfrm>
        <a:prstGeom prst="rect">
          <a:avLst/>
        </a:prstGeom>
      </xdr:spPr>
    </xdr:pic>
    <xdr:clientData/>
  </xdr:twoCellAnchor>
  <xdr:twoCellAnchor editAs="oneCell">
    <xdr:from>
      <xdr:col>9</xdr:col>
      <xdr:colOff>11339</xdr:colOff>
      <xdr:row>20</xdr:row>
      <xdr:rowOff>328839</xdr:rowOff>
    </xdr:from>
    <xdr:to>
      <xdr:col>12</xdr:col>
      <xdr:colOff>585132</xdr:colOff>
      <xdr:row>20</xdr:row>
      <xdr:rowOff>1383392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1210" t="32232" r="16480" b="12707"/>
        <a:stretch/>
      </xdr:blipFill>
      <xdr:spPr>
        <a:xfrm>
          <a:off x="5669643" y="6270625"/>
          <a:ext cx="2626203" cy="1054553"/>
        </a:xfrm>
        <a:prstGeom prst="rect">
          <a:avLst/>
        </a:prstGeom>
      </xdr:spPr>
    </xdr:pic>
    <xdr:clientData/>
  </xdr:twoCellAnchor>
  <xdr:twoCellAnchor editAs="oneCell">
    <xdr:from>
      <xdr:col>13</xdr:col>
      <xdr:colOff>136073</xdr:colOff>
      <xdr:row>13</xdr:row>
      <xdr:rowOff>294820</xdr:rowOff>
    </xdr:from>
    <xdr:to>
      <xdr:col>16</xdr:col>
      <xdr:colOff>510267</xdr:colOff>
      <xdr:row>13</xdr:row>
      <xdr:rowOff>1201963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02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507" t="27964" r="8105" b="21165"/>
        <a:stretch/>
      </xdr:blipFill>
      <xdr:spPr>
        <a:xfrm>
          <a:off x="8527144" y="3571874"/>
          <a:ext cx="2403927" cy="907143"/>
        </a:xfrm>
        <a:prstGeom prst="rect">
          <a:avLst/>
        </a:prstGeom>
      </xdr:spPr>
    </xdr:pic>
    <xdr:clientData/>
  </xdr:twoCellAnchor>
  <xdr:twoCellAnchor editAs="oneCell">
    <xdr:from>
      <xdr:col>6</xdr:col>
      <xdr:colOff>158749</xdr:colOff>
      <xdr:row>13</xdr:row>
      <xdr:rowOff>1122588</xdr:rowOff>
    </xdr:from>
    <xdr:to>
      <xdr:col>8</xdr:col>
      <xdr:colOff>90713</xdr:colOff>
      <xdr:row>19</xdr:row>
      <xdr:rowOff>136071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92499" y="4399642"/>
          <a:ext cx="1632857" cy="1235982"/>
        </a:xfrm>
        <a:prstGeom prst="rect">
          <a:avLst/>
        </a:prstGeom>
      </xdr:spPr>
    </xdr:pic>
    <xdr:clientData/>
  </xdr:twoCellAnchor>
  <xdr:twoCellAnchor editAs="oneCell">
    <xdr:from>
      <xdr:col>0</xdr:col>
      <xdr:colOff>447630</xdr:colOff>
      <xdr:row>27</xdr:row>
      <xdr:rowOff>69273</xdr:rowOff>
    </xdr:from>
    <xdr:to>
      <xdr:col>2</xdr:col>
      <xdr:colOff>656236</xdr:colOff>
      <xdr:row>32</xdr:row>
      <xdr:rowOff>90307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6CB99ED1-DF5A-4EF0-9CB5-6754FD7C2B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 xmlns="">
                <a14:imgLayer r:embed="rId1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rcRect l="17673" t="34405" r="18218" b="7673"/>
        <a:stretch/>
      </xdr:blipFill>
      <xdr:spPr>
        <a:xfrm>
          <a:off x="447630" y="8892887"/>
          <a:ext cx="1308311" cy="1215988"/>
        </a:xfrm>
        <a:prstGeom prst="rect">
          <a:avLst/>
        </a:prstGeom>
      </xdr:spPr>
    </xdr:pic>
    <xdr:clientData/>
  </xdr:twoCellAnchor>
  <xdr:twoCellAnchor editAs="oneCell">
    <xdr:from>
      <xdr:col>12</xdr:col>
      <xdr:colOff>684067</xdr:colOff>
      <xdr:row>1</xdr:row>
      <xdr:rowOff>8660</xdr:rowOff>
    </xdr:from>
    <xdr:to>
      <xdr:col>16</xdr:col>
      <xdr:colOff>426958</xdr:colOff>
      <xdr:row>5</xdr:row>
      <xdr:rowOff>148277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D3CABEBC-4568-4CC4-A28D-70CD1C8AD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8399317" y="701387"/>
          <a:ext cx="2461846" cy="927595"/>
        </a:xfrm>
        <a:prstGeom prst="rect">
          <a:avLst/>
        </a:prstGeom>
      </xdr:spPr>
    </xdr:pic>
    <xdr:clientData/>
  </xdr:twoCellAnchor>
  <xdr:twoCellAnchor editAs="oneCell">
    <xdr:from>
      <xdr:col>12</xdr:col>
      <xdr:colOff>614795</xdr:colOff>
      <xdr:row>5</xdr:row>
      <xdr:rowOff>129887</xdr:rowOff>
    </xdr:from>
    <xdr:to>
      <xdr:col>16</xdr:col>
      <xdr:colOff>449041</xdr:colOff>
      <xdr:row>10</xdr:row>
      <xdr:rowOff>36635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BEA5C80C-9D14-4DAA-983B-45C22EC9F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8330045" y="1610592"/>
          <a:ext cx="2553201" cy="9891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95250</xdr:colOff>
      <xdr:row>20</xdr:row>
      <xdr:rowOff>15875</xdr:rowOff>
    </xdr:from>
    <xdr:to>
      <xdr:col>8</xdr:col>
      <xdr:colOff>293688</xdr:colOff>
      <xdr:row>23</xdr:row>
      <xdr:rowOff>158021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288364BA-4A62-4103-BCB1-6B0E1AB8BB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5849" t="33820" r="19959" b="41056"/>
        <a:stretch/>
      </xdr:blipFill>
      <xdr:spPr>
        <a:xfrm>
          <a:off x="5603875" y="6604000"/>
          <a:ext cx="1912938" cy="761271"/>
        </a:xfrm>
        <a:prstGeom prst="rect">
          <a:avLst/>
        </a:prstGeom>
      </xdr:spPr>
    </xdr:pic>
    <xdr:clientData/>
  </xdr:twoCellAnchor>
  <xdr:oneCellAnchor>
    <xdr:from>
      <xdr:col>4</xdr:col>
      <xdr:colOff>134938</xdr:colOff>
      <xdr:row>25</xdr:row>
      <xdr:rowOff>7937</xdr:rowOff>
    </xdr:from>
    <xdr:ext cx="1920875" cy="762001"/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4BC05938-040B-41FD-ADD0-39F4F40F9E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7567" t="33820" r="22660" b="41056"/>
        <a:stretch/>
      </xdr:blipFill>
      <xdr:spPr>
        <a:xfrm>
          <a:off x="5643563" y="7580312"/>
          <a:ext cx="1920875" cy="762001"/>
        </a:xfrm>
        <a:prstGeom prst="rect">
          <a:avLst/>
        </a:prstGeom>
      </xdr:spPr>
    </xdr:pic>
    <xdr:clientData/>
  </xdr:oneCellAnchor>
  <xdr:oneCellAnchor>
    <xdr:from>
      <xdr:col>4</xdr:col>
      <xdr:colOff>166687</xdr:colOff>
      <xdr:row>30</xdr:row>
      <xdr:rowOff>15876</xdr:rowOff>
    </xdr:from>
    <xdr:ext cx="1849437" cy="776151"/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8740F109-1329-4F61-9F4F-C251A2A903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1644" t="24584" r="27513" b="23040"/>
        <a:stretch/>
      </xdr:blipFill>
      <xdr:spPr>
        <a:xfrm>
          <a:off x="5675312" y="8572501"/>
          <a:ext cx="1849437" cy="776151"/>
        </a:xfrm>
        <a:prstGeom prst="rect">
          <a:avLst/>
        </a:prstGeom>
      </xdr:spPr>
    </xdr:pic>
    <xdr:clientData/>
  </xdr:oneCellAnchor>
  <xdr:twoCellAnchor editAs="oneCell">
    <xdr:from>
      <xdr:col>5</xdr:col>
      <xdr:colOff>206377</xdr:colOff>
      <xdr:row>35</xdr:row>
      <xdr:rowOff>22476</xdr:rowOff>
    </xdr:from>
    <xdr:to>
      <xdr:col>7</xdr:col>
      <xdr:colOff>31750</xdr:colOff>
      <xdr:row>35</xdr:row>
      <xdr:rowOff>360397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E4F5B5E9-F6D7-46B0-878C-58DD90D1B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143627" y="10174539"/>
          <a:ext cx="682623" cy="337921"/>
        </a:xfrm>
        <a:prstGeom prst="rect">
          <a:avLst/>
        </a:prstGeom>
      </xdr:spPr>
    </xdr:pic>
    <xdr:clientData/>
  </xdr:twoCellAnchor>
  <xdr:twoCellAnchor editAs="oneCell">
    <xdr:from>
      <xdr:col>5</xdr:col>
      <xdr:colOff>349250</xdr:colOff>
      <xdr:row>36</xdr:row>
      <xdr:rowOff>71653</xdr:rowOff>
    </xdr:from>
    <xdr:to>
      <xdr:col>6</xdr:col>
      <xdr:colOff>351860</xdr:colOff>
      <xdr:row>36</xdr:row>
      <xdr:rowOff>635000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8E2D8D26-BD40-4DB5-A1E6-BB63BB0CA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286500" y="10604716"/>
          <a:ext cx="431235" cy="563347"/>
        </a:xfrm>
        <a:prstGeom prst="rect">
          <a:avLst/>
        </a:prstGeom>
      </xdr:spPr>
    </xdr:pic>
    <xdr:clientData/>
  </xdr:twoCellAnchor>
  <xdr:twoCellAnchor editAs="oneCell">
    <xdr:from>
      <xdr:col>5</xdr:col>
      <xdr:colOff>55563</xdr:colOff>
      <xdr:row>9</xdr:row>
      <xdr:rowOff>95251</xdr:rowOff>
    </xdr:from>
    <xdr:to>
      <xdr:col>7</xdr:col>
      <xdr:colOff>238125</xdr:colOff>
      <xdr:row>12</xdr:row>
      <xdr:rowOff>109858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15B13E01-838E-4304-9902-5CBF37D5E4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2427" b="26626"/>
        <a:stretch/>
      </xdr:blipFill>
      <xdr:spPr>
        <a:xfrm>
          <a:off x="5992813" y="4714876"/>
          <a:ext cx="1039812" cy="633732"/>
        </a:xfrm>
        <a:prstGeom prst="rect">
          <a:avLst/>
        </a:prstGeom>
      </xdr:spPr>
    </xdr:pic>
    <xdr:clientData/>
  </xdr:twoCellAnchor>
  <xdr:twoCellAnchor editAs="oneCell">
    <xdr:from>
      <xdr:col>4</xdr:col>
      <xdr:colOff>325438</xdr:colOff>
      <xdr:row>14</xdr:row>
      <xdr:rowOff>39688</xdr:rowOff>
    </xdr:from>
    <xdr:to>
      <xdr:col>7</xdr:col>
      <xdr:colOff>238125</xdr:colOff>
      <xdr:row>17</xdr:row>
      <xdr:rowOff>54295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EE8D62D4-4A2B-42EA-95AE-E7D3AF8B46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2427" b="26626"/>
        <a:stretch/>
      </xdr:blipFill>
      <xdr:spPr>
        <a:xfrm>
          <a:off x="5834063" y="5643563"/>
          <a:ext cx="1198562" cy="633732"/>
        </a:xfrm>
        <a:prstGeom prst="rect">
          <a:avLst/>
        </a:prstGeom>
      </xdr:spPr>
    </xdr:pic>
    <xdr:clientData/>
  </xdr:twoCellAnchor>
  <xdr:oneCellAnchor>
    <xdr:from>
      <xdr:col>5</xdr:col>
      <xdr:colOff>236255</xdr:colOff>
      <xdr:row>39</xdr:row>
      <xdr:rowOff>57281</xdr:rowOff>
    </xdr:from>
    <xdr:ext cx="816536" cy="272130"/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517D3D85-123D-43FE-8614-1DA06FAF1E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5617" b="48293"/>
        <a:stretch/>
      </xdr:blipFill>
      <xdr:spPr bwMode="auto">
        <a:xfrm rot="217764">
          <a:off x="6173505" y="12765219"/>
          <a:ext cx="816536" cy="272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71438</xdr:colOff>
      <xdr:row>6</xdr:row>
      <xdr:rowOff>63500</xdr:rowOff>
    </xdr:from>
    <xdr:to>
      <xdr:col>3</xdr:col>
      <xdr:colOff>222251</xdr:colOff>
      <xdr:row>6</xdr:row>
      <xdr:rowOff>1179053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C6460A48-B083-466A-BDD9-BD9C60204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41313" y="2754313"/>
          <a:ext cx="2960688" cy="1115553"/>
        </a:xfrm>
        <a:prstGeom prst="rect">
          <a:avLst/>
        </a:prstGeom>
      </xdr:spPr>
    </xdr:pic>
    <xdr:clientData/>
  </xdr:twoCellAnchor>
  <xdr:twoCellAnchor editAs="oneCell">
    <xdr:from>
      <xdr:col>5</xdr:col>
      <xdr:colOff>250826</xdr:colOff>
      <xdr:row>37</xdr:row>
      <xdr:rowOff>39409</xdr:rowOff>
    </xdr:from>
    <xdr:to>
      <xdr:col>6</xdr:col>
      <xdr:colOff>158751</xdr:colOff>
      <xdr:row>37</xdr:row>
      <xdr:rowOff>766736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6825A82C-BEE0-4524-9CFC-724DFF3EA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188076" y="11247159"/>
          <a:ext cx="336550" cy="727327"/>
        </a:xfrm>
        <a:prstGeom prst="rect">
          <a:avLst/>
        </a:prstGeom>
      </xdr:spPr>
    </xdr:pic>
    <xdr:clientData/>
  </xdr:twoCellAnchor>
  <xdr:twoCellAnchor editAs="oneCell">
    <xdr:from>
      <xdr:col>4</xdr:col>
      <xdr:colOff>85726</xdr:colOff>
      <xdr:row>38</xdr:row>
      <xdr:rowOff>13648</xdr:rowOff>
    </xdr:from>
    <xdr:to>
      <xdr:col>5</xdr:col>
      <xdr:colOff>419100</xdr:colOff>
      <xdr:row>38</xdr:row>
      <xdr:rowOff>654008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388558D1-1C21-4591-AD5D-64329C258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91176" y="10491148"/>
          <a:ext cx="761999" cy="640360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38</xdr:row>
      <xdr:rowOff>95250</xdr:rowOff>
    </xdr:from>
    <xdr:to>
      <xdr:col>8</xdr:col>
      <xdr:colOff>381000</xdr:colOff>
      <xdr:row>38</xdr:row>
      <xdr:rowOff>581025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A9EB1D4D-3836-4296-B9C3-7ABA5FB282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511" t="776" r="10151" b="35658"/>
        <a:stretch/>
      </xdr:blipFill>
      <xdr:spPr>
        <a:xfrm>
          <a:off x="6429375" y="10572750"/>
          <a:ext cx="1171575" cy="485775"/>
        </a:xfrm>
        <a:prstGeom prst="rect">
          <a:avLst/>
        </a:prstGeom>
      </xdr:spPr>
    </xdr:pic>
    <xdr:clientData/>
  </xdr:twoCellAnchor>
  <xdr:twoCellAnchor editAs="oneCell">
    <xdr:from>
      <xdr:col>3</xdr:col>
      <xdr:colOff>404810</xdr:colOff>
      <xdr:row>6</xdr:row>
      <xdr:rowOff>39686</xdr:rowOff>
    </xdr:from>
    <xdr:to>
      <xdr:col>6</xdr:col>
      <xdr:colOff>216891</xdr:colOff>
      <xdr:row>7</xdr:row>
      <xdr:rowOff>1710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15ADF95C-CD7E-4D78-8459-BF65354DC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484560" y="2730499"/>
          <a:ext cx="3098206" cy="12002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z\Users\User\Desktop\&#1055;&#1058;%202018\&#1057;&#1052;&#1040;&#1056;&#1058;\SMART_price_&#1089;&#1090;&#1086;&#1083;&#1099;_15.02.201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enager\Downloads\&#1040;RGENTUM_ARGENTUM_M_price_14.03.22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прайс"/>
      <sheetName val="столы"/>
      <sheetName val="бенч-системы"/>
      <sheetName val="переговорники"/>
      <sheetName val="столы-трансформеры"/>
      <sheetName val="кабель-менеджмент и экраны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Прайс_Аргентум"/>
      <sheetName val="Аргентум"/>
      <sheetName val="Аргентум-М "/>
      <sheetName val="Аргентум-МП Столы на М_каркасе"/>
      <sheetName val="СТОЛЫ ПЕРЕГОВОРНЫЕ  на Металле "/>
      <sheetName val="кабель-менеджмент и экраны"/>
      <sheetName val="Состав"/>
      <sheetName val="Тех.описание"/>
    </sheetNames>
    <sheetDataSet>
      <sheetData sheetId="0">
        <row r="4">
          <cell r="I4">
            <v>8380.6250000000018</v>
          </cell>
        </row>
        <row r="5">
          <cell r="I5">
            <v>9005.21875</v>
          </cell>
        </row>
        <row r="6">
          <cell r="I6">
            <v>9632.9750000000004</v>
          </cell>
        </row>
        <row r="7">
          <cell r="I7">
            <v>11603.2125</v>
          </cell>
        </row>
        <row r="8">
          <cell r="I8">
            <v>12553.543750000001</v>
          </cell>
        </row>
        <row r="9">
          <cell r="I9">
            <v>13333.099999999999</v>
          </cell>
        </row>
        <row r="10">
          <cell r="I10">
            <v>3399.6875</v>
          </cell>
        </row>
        <row r="11">
          <cell r="I11">
            <v>12404.90625</v>
          </cell>
        </row>
        <row r="12">
          <cell r="I12">
            <v>7495.1249999999991</v>
          </cell>
        </row>
        <row r="13">
          <cell r="I13">
            <v>6024.5625</v>
          </cell>
        </row>
        <row r="14">
          <cell r="I14">
            <v>7918.9</v>
          </cell>
        </row>
        <row r="15">
          <cell r="I15">
            <v>2775.0937500000005</v>
          </cell>
        </row>
        <row r="16">
          <cell r="I16">
            <v>7512.5187500000002</v>
          </cell>
        </row>
        <row r="17">
          <cell r="I17">
            <v>8073.8625000000002</v>
          </cell>
        </row>
        <row r="18">
          <cell r="H18">
            <v>8641.53125</v>
          </cell>
        </row>
        <row r="19">
          <cell r="H19">
            <v>1309.2750000000001</v>
          </cell>
        </row>
        <row r="20">
          <cell r="H20">
            <v>1891.1750000000002</v>
          </cell>
        </row>
        <row r="21">
          <cell r="I21">
            <v>9867</v>
          </cell>
        </row>
        <row r="22">
          <cell r="I22">
            <v>16054.43125</v>
          </cell>
        </row>
        <row r="23">
          <cell r="I23">
            <v>22110.618749999998</v>
          </cell>
        </row>
        <row r="24">
          <cell r="I24">
            <v>1522.7437500000001</v>
          </cell>
        </row>
        <row r="25">
          <cell r="I25">
            <v>3478.75</v>
          </cell>
        </row>
        <row r="26">
          <cell r="I26">
            <v>13915</v>
          </cell>
        </row>
        <row r="27">
          <cell r="I27">
            <v>250</v>
          </cell>
        </row>
        <row r="28">
          <cell r="I28">
            <v>6359.7875000000013</v>
          </cell>
        </row>
        <row r="29">
          <cell r="I29">
            <v>7790.8187500000004</v>
          </cell>
        </row>
        <row r="30">
          <cell r="I30">
            <v>8213.0125000000007</v>
          </cell>
        </row>
        <row r="31">
          <cell r="I31">
            <v>10973.875</v>
          </cell>
        </row>
        <row r="32">
          <cell r="I32">
            <v>2050.8812499999999</v>
          </cell>
        </row>
        <row r="33">
          <cell r="I33">
            <v>3553.0687499999999</v>
          </cell>
        </row>
        <row r="34">
          <cell r="I34">
            <v>2237.46875</v>
          </cell>
        </row>
        <row r="35">
          <cell r="I35">
            <v>4158.6875</v>
          </cell>
        </row>
        <row r="36">
          <cell r="I36">
            <v>3436.0562499999996</v>
          </cell>
        </row>
        <row r="37">
          <cell r="I37">
            <v>6318.6749999999993</v>
          </cell>
        </row>
        <row r="38">
          <cell r="I38">
            <v>4253.5625</v>
          </cell>
        </row>
        <row r="39">
          <cell r="I39">
            <v>8039.0750000000007</v>
          </cell>
        </row>
        <row r="40">
          <cell r="I40">
            <v>9425.8312499999993</v>
          </cell>
        </row>
        <row r="42">
          <cell r="I42">
            <v>14902.5</v>
          </cell>
        </row>
        <row r="43">
          <cell r="I43">
            <v>16876.681249999998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8" tint="-0.499984740745262"/>
    <pageSetUpPr fitToPage="1"/>
  </sheetPr>
  <dimension ref="A1:CV75"/>
  <sheetViews>
    <sheetView showGridLines="0" showZeros="0" tabSelected="1" view="pageBreakPreview" zoomScale="130" zoomScaleNormal="100" zoomScaleSheetLayoutView="130" workbookViewId="0">
      <pane ySplit="1" topLeftCell="A17" activePane="bottomLeft" state="frozen"/>
      <selection activeCell="CQ5" sqref="CQ5"/>
      <selection pane="bottomLeft" activeCell="BC21" sqref="BC21"/>
    </sheetView>
  </sheetViews>
  <sheetFormatPr defaultColWidth="8.88671875" defaultRowHeight="13.2"/>
  <cols>
    <col min="1" max="5" width="1.33203125" style="76" customWidth="1"/>
    <col min="6" max="6" width="1.44140625" style="76" customWidth="1"/>
    <col min="7" max="9" width="1.33203125" style="76" customWidth="1"/>
    <col min="10" max="10" width="2" style="76" customWidth="1"/>
    <col min="11" max="11" width="1.33203125" style="76" customWidth="1"/>
    <col min="12" max="12" width="1.44140625" style="76" customWidth="1"/>
    <col min="13" max="13" width="2" style="76" customWidth="1"/>
    <col min="14" max="18" width="1.33203125" style="76" customWidth="1"/>
    <col min="19" max="19" width="1.44140625" style="76" customWidth="1"/>
    <col min="20" max="20" width="2.5546875" style="76" customWidth="1"/>
    <col min="21" max="22" width="1.33203125" style="76" customWidth="1"/>
    <col min="23" max="23" width="2.109375" style="76" customWidth="1"/>
    <col min="24" max="24" width="1.5546875" style="76" customWidth="1"/>
    <col min="25" max="28" width="1.33203125" style="76" customWidth="1"/>
    <col min="29" max="29" width="2" style="76" customWidth="1"/>
    <col min="30" max="33" width="1.33203125" style="76" customWidth="1"/>
    <col min="34" max="34" width="1.6640625" style="76" customWidth="1"/>
    <col min="35" max="35" width="1.33203125" style="76" customWidth="1"/>
    <col min="36" max="36" width="2" style="76" customWidth="1"/>
    <col min="37" max="38" width="1.33203125" style="76" customWidth="1"/>
    <col min="39" max="39" width="1.5546875" style="76" customWidth="1"/>
    <col min="40" max="41" width="1.33203125" style="76" customWidth="1"/>
    <col min="42" max="42" width="2.33203125" style="76" customWidth="1"/>
    <col min="43" max="46" width="1.33203125" style="76" customWidth="1"/>
    <col min="47" max="47" width="1.5546875" style="76" customWidth="1"/>
    <col min="48" max="48" width="2" style="76" customWidth="1"/>
    <col min="49" max="50" width="1.33203125" style="76" customWidth="1"/>
    <col min="51" max="51" width="1.44140625" style="76" customWidth="1"/>
    <col min="52" max="52" width="1.109375" style="76" customWidth="1"/>
    <col min="53" max="54" width="1.33203125" style="76" customWidth="1"/>
    <col min="55" max="55" width="2" style="76" customWidth="1"/>
    <col min="56" max="59" width="1.33203125" style="76" customWidth="1"/>
    <col min="60" max="60" width="2.109375" style="76" customWidth="1"/>
    <col min="61" max="61" width="1.6640625" style="76" customWidth="1"/>
    <col min="62" max="62" width="1.33203125" style="76" customWidth="1"/>
    <col min="63" max="63" width="1.44140625" style="76" customWidth="1"/>
    <col min="64" max="64" width="2" style="76" customWidth="1"/>
    <col min="65" max="65" width="1.33203125" style="76" customWidth="1"/>
    <col min="66" max="66" width="1.5546875" style="76" customWidth="1"/>
    <col min="67" max="69" width="1.33203125" style="76" customWidth="1"/>
    <col min="70" max="70" width="1.44140625" style="76" customWidth="1"/>
    <col min="71" max="73" width="1.33203125" style="76" customWidth="1"/>
    <col min="74" max="74" width="2.109375" style="76" customWidth="1"/>
    <col min="75" max="75" width="3" style="76" customWidth="1"/>
    <col min="76" max="77" width="1.33203125" style="76" customWidth="1"/>
    <col min="78" max="78" width="2.33203125" style="76" customWidth="1"/>
    <col min="79" max="79" width="0.88671875" style="76" customWidth="1"/>
    <col min="80" max="80" width="1.33203125" style="76" customWidth="1"/>
    <col min="81" max="81" width="1.6640625" style="76" customWidth="1"/>
    <col min="82" max="84" width="1.33203125" style="76" customWidth="1"/>
    <col min="85" max="85" width="3" style="76" customWidth="1"/>
    <col min="86" max="87" width="1.33203125" style="79" customWidth="1"/>
    <col min="88" max="88" width="2.109375" style="79" customWidth="1"/>
    <col min="89" max="89" width="1" style="79" customWidth="1"/>
    <col min="90" max="140" width="0.6640625" style="79" customWidth="1"/>
    <col min="141" max="174" width="8.88671875" style="79" customWidth="1"/>
    <col min="175" max="229" width="1.33203125" style="79" customWidth="1"/>
    <col min="230" max="16384" width="8.88671875" style="79"/>
  </cols>
  <sheetData>
    <row r="1" spans="1:85" ht="17.399999999999999">
      <c r="A1" s="77"/>
      <c r="B1" s="77"/>
      <c r="C1" s="78"/>
      <c r="D1" s="77"/>
      <c r="E1" s="77"/>
      <c r="F1" s="77"/>
      <c r="G1" s="77"/>
      <c r="H1" s="77"/>
      <c r="I1" s="77"/>
      <c r="J1" s="77"/>
      <c r="K1" s="77"/>
      <c r="L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8"/>
      <c r="BA1" s="78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156" t="s">
        <v>737</v>
      </c>
    </row>
    <row r="2" spans="1:85" s="76" customFormat="1" ht="18" customHeight="1">
      <c r="A2" s="190"/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2" t="s">
        <v>187</v>
      </c>
      <c r="V2" s="190"/>
      <c r="W2" s="191"/>
      <c r="X2" s="191"/>
      <c r="Y2" s="191"/>
      <c r="Z2" s="191"/>
      <c r="AA2" s="191"/>
      <c r="AB2" s="191"/>
      <c r="AC2" s="191"/>
      <c r="AD2" s="191"/>
      <c r="AE2" s="191"/>
      <c r="AF2" s="191"/>
      <c r="AG2" s="191"/>
      <c r="AH2" s="191"/>
      <c r="AI2" s="191"/>
      <c r="AJ2" s="191"/>
      <c r="AK2" s="191"/>
      <c r="AL2" s="191"/>
      <c r="AM2" s="191"/>
      <c r="AN2" s="191"/>
      <c r="AO2" s="191"/>
      <c r="AP2" s="193" t="s">
        <v>187</v>
      </c>
      <c r="AQ2" s="190"/>
      <c r="AR2" s="191"/>
      <c r="AS2" s="191"/>
      <c r="AT2" s="191"/>
      <c r="AU2" s="191"/>
      <c r="AV2" s="191"/>
      <c r="AW2" s="191"/>
      <c r="AX2" s="191"/>
      <c r="AY2" s="191"/>
      <c r="AZ2" s="191"/>
      <c r="BA2" s="191"/>
      <c r="BB2" s="191"/>
      <c r="BC2" s="191"/>
      <c r="BD2" s="191"/>
      <c r="BE2" s="191"/>
      <c r="BF2" s="191"/>
      <c r="BG2" s="191"/>
      <c r="BH2" s="191"/>
      <c r="BI2" s="191"/>
      <c r="BJ2" s="191"/>
      <c r="BK2" s="191"/>
      <c r="BL2" s="193" t="s">
        <v>187</v>
      </c>
      <c r="BM2" s="191"/>
      <c r="BN2" s="191"/>
      <c r="BO2" s="191"/>
      <c r="BP2" s="191"/>
      <c r="BQ2" s="191"/>
      <c r="BR2" s="191"/>
      <c r="BS2" s="191"/>
      <c r="BT2" s="191"/>
      <c r="BU2" s="191"/>
      <c r="BV2" s="191"/>
      <c r="BW2" s="191"/>
      <c r="BX2" s="191"/>
      <c r="BY2" s="191"/>
      <c r="BZ2" s="191"/>
      <c r="CA2" s="191"/>
      <c r="CB2" s="191"/>
      <c r="CC2" s="191"/>
      <c r="CD2" s="191"/>
      <c r="CE2" s="191"/>
      <c r="CF2" s="191"/>
      <c r="CG2" s="193" t="s">
        <v>184</v>
      </c>
    </row>
    <row r="3" spans="1:85" s="76" customFormat="1" ht="18" customHeight="1">
      <c r="A3" s="194"/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  <c r="M3" s="195"/>
      <c r="N3" s="195"/>
      <c r="O3" s="195"/>
      <c r="P3" s="173" t="s">
        <v>40</v>
      </c>
      <c r="Q3" s="173"/>
      <c r="R3" s="173"/>
      <c r="S3" s="173"/>
      <c r="T3" s="173"/>
      <c r="U3" s="196"/>
      <c r="V3" s="194"/>
      <c r="W3" s="195"/>
      <c r="X3" s="195"/>
      <c r="Y3" s="195"/>
      <c r="Z3" s="195"/>
      <c r="AA3" s="195"/>
      <c r="AB3" s="195"/>
      <c r="AC3" s="195"/>
      <c r="AD3" s="195"/>
      <c r="AE3" s="195"/>
      <c r="AF3" s="195"/>
      <c r="AG3" s="195"/>
      <c r="AH3" s="195"/>
      <c r="AI3" s="195"/>
      <c r="AJ3" s="195"/>
      <c r="AK3" s="173"/>
      <c r="AL3" s="173"/>
      <c r="AM3" s="173"/>
      <c r="AN3" s="173"/>
      <c r="AO3" s="173"/>
      <c r="AP3" s="358" t="s">
        <v>42</v>
      </c>
      <c r="AQ3" s="194"/>
      <c r="AR3" s="195"/>
      <c r="AS3" s="195"/>
      <c r="AT3" s="195"/>
      <c r="AU3" s="195"/>
      <c r="AV3" s="195"/>
      <c r="AW3" s="195"/>
      <c r="AX3" s="195"/>
      <c r="AY3" s="195"/>
      <c r="AZ3" s="195"/>
      <c r="BA3" s="195"/>
      <c r="BB3" s="195"/>
      <c r="BC3" s="195"/>
      <c r="BD3" s="195"/>
      <c r="BE3" s="195"/>
      <c r="BF3" s="173"/>
      <c r="BG3" s="173"/>
      <c r="BH3" s="173"/>
      <c r="BI3" s="173"/>
      <c r="BJ3" s="173"/>
      <c r="BK3" s="173"/>
      <c r="BL3" s="358" t="s">
        <v>44</v>
      </c>
      <c r="BM3" s="195"/>
      <c r="BN3" s="195"/>
      <c r="BO3" s="195"/>
      <c r="BP3" s="195"/>
      <c r="BQ3" s="195"/>
      <c r="BR3" s="195"/>
      <c r="BS3" s="195"/>
      <c r="BT3" s="195"/>
      <c r="BU3" s="195"/>
      <c r="BV3" s="195"/>
      <c r="BW3" s="195"/>
      <c r="BX3" s="195"/>
      <c r="BY3" s="195"/>
      <c r="BZ3" s="173"/>
      <c r="CA3" s="173"/>
      <c r="CB3" s="173"/>
      <c r="CC3" s="173"/>
      <c r="CD3" s="173"/>
      <c r="CE3" s="173"/>
      <c r="CF3" s="173"/>
      <c r="CG3" s="358" t="s">
        <v>45</v>
      </c>
    </row>
    <row r="4" spans="1:85" s="76" customFormat="1" ht="18" customHeight="1">
      <c r="A4" s="194"/>
      <c r="B4" s="195"/>
      <c r="C4" s="195"/>
      <c r="D4" s="195"/>
      <c r="E4" s="195"/>
      <c r="F4" s="195"/>
      <c r="G4" s="195"/>
      <c r="H4" s="195"/>
      <c r="I4" s="195"/>
      <c r="J4" s="195"/>
      <c r="K4" s="197"/>
      <c r="L4" s="197"/>
      <c r="M4" s="197"/>
      <c r="N4" s="197"/>
      <c r="O4" s="197"/>
      <c r="P4" s="197"/>
      <c r="Q4" s="197"/>
      <c r="R4" s="197"/>
      <c r="S4" s="197"/>
      <c r="T4" s="197"/>
      <c r="U4" s="177"/>
      <c r="V4" s="194"/>
      <c r="W4" s="195"/>
      <c r="X4" s="195"/>
      <c r="Y4" s="195"/>
      <c r="Z4" s="195"/>
      <c r="AA4" s="195"/>
      <c r="AB4" s="195"/>
      <c r="AC4" s="195"/>
      <c r="AD4" s="195"/>
      <c r="AE4" s="195"/>
      <c r="AF4" s="197"/>
      <c r="AG4" s="197"/>
      <c r="AH4" s="197"/>
      <c r="AI4" s="197"/>
      <c r="AJ4" s="197"/>
      <c r="AK4" s="197"/>
      <c r="AL4" s="197"/>
      <c r="AM4" s="197"/>
      <c r="AN4" s="197"/>
      <c r="AO4" s="197"/>
      <c r="AP4" s="198"/>
      <c r="AQ4" s="194"/>
      <c r="AR4" s="195"/>
      <c r="AS4" s="195"/>
      <c r="AT4" s="195"/>
      <c r="AU4" s="195"/>
      <c r="AV4" s="195"/>
      <c r="AW4" s="195"/>
      <c r="AX4" s="195"/>
      <c r="AY4" s="195"/>
      <c r="AZ4" s="195"/>
      <c r="BA4" s="197"/>
      <c r="BB4" s="197"/>
      <c r="BC4" s="197"/>
      <c r="BD4" s="197"/>
      <c r="BE4" s="197"/>
      <c r="BF4" s="197"/>
      <c r="BG4" s="197"/>
      <c r="BH4" s="197"/>
      <c r="BI4" s="197"/>
      <c r="BJ4" s="197"/>
      <c r="BK4" s="197"/>
      <c r="BL4" s="198"/>
      <c r="BM4" s="195"/>
      <c r="BN4" s="195"/>
      <c r="BO4" s="195"/>
      <c r="BP4" s="195"/>
      <c r="BQ4" s="195"/>
      <c r="BR4" s="195"/>
      <c r="BS4" s="195"/>
      <c r="BT4" s="195"/>
      <c r="BU4" s="195"/>
      <c r="BV4" s="195"/>
      <c r="BW4" s="197"/>
      <c r="BX4" s="197"/>
      <c r="BY4" s="197"/>
      <c r="BZ4" s="197"/>
      <c r="CA4" s="197"/>
      <c r="CB4" s="197"/>
      <c r="CC4" s="197"/>
      <c r="CD4" s="197"/>
      <c r="CE4" s="197"/>
      <c r="CF4" s="197"/>
      <c r="CG4" s="198"/>
    </row>
    <row r="5" spans="1:85" s="76" customFormat="1" ht="18" customHeight="1">
      <c r="A5" s="194"/>
      <c r="B5" s="195"/>
      <c r="C5" s="195"/>
      <c r="D5" s="195"/>
      <c r="E5" s="195"/>
      <c r="F5" s="195"/>
      <c r="G5" s="195"/>
      <c r="H5" s="195"/>
      <c r="I5" s="195"/>
      <c r="J5" s="103"/>
      <c r="K5" s="199"/>
      <c r="L5" s="199"/>
      <c r="M5" s="199"/>
      <c r="N5" s="199"/>
      <c r="O5" s="199"/>
      <c r="P5" s="199"/>
      <c r="Q5" s="199"/>
      <c r="R5" s="200"/>
      <c r="S5" s="199"/>
      <c r="T5" s="199"/>
      <c r="U5" s="177"/>
      <c r="V5" s="194"/>
      <c r="W5" s="195"/>
      <c r="X5" s="195"/>
      <c r="Y5" s="195"/>
      <c r="Z5" s="195"/>
      <c r="AA5" s="195"/>
      <c r="AB5" s="195"/>
      <c r="AC5" s="195"/>
      <c r="AD5" s="195"/>
      <c r="AE5" s="103"/>
      <c r="AF5" s="199"/>
      <c r="AG5" s="199"/>
      <c r="AH5" s="199"/>
      <c r="AI5" s="199"/>
      <c r="AJ5" s="199"/>
      <c r="AK5" s="199"/>
      <c r="AL5" s="199"/>
      <c r="AM5" s="199"/>
      <c r="AN5" s="199"/>
      <c r="AO5" s="200"/>
      <c r="AP5" s="198"/>
      <c r="AQ5" s="194"/>
      <c r="AR5" s="195"/>
      <c r="AS5" s="195"/>
      <c r="AT5" s="195"/>
      <c r="AU5" s="195"/>
      <c r="AV5" s="195"/>
      <c r="AW5" s="195"/>
      <c r="AX5" s="195"/>
      <c r="AY5" s="195"/>
      <c r="AZ5" s="103"/>
      <c r="BA5" s="199"/>
      <c r="BB5" s="199"/>
      <c r="BC5" s="199"/>
      <c r="BD5" s="199"/>
      <c r="BE5" s="199"/>
      <c r="BF5" s="199"/>
      <c r="BG5" s="199"/>
      <c r="BH5" s="199"/>
      <c r="BI5" s="199"/>
      <c r="BJ5" s="199"/>
      <c r="BK5" s="199"/>
      <c r="BL5" s="198"/>
      <c r="BM5" s="195"/>
      <c r="BN5" s="195"/>
      <c r="BO5" s="195"/>
      <c r="BP5" s="195"/>
      <c r="BQ5" s="195"/>
      <c r="BR5" s="195"/>
      <c r="BS5" s="195"/>
      <c r="BT5" s="195"/>
      <c r="BU5" s="195"/>
      <c r="BV5" s="103"/>
      <c r="BW5" s="199"/>
      <c r="BX5" s="199"/>
      <c r="BY5" s="199"/>
      <c r="BZ5" s="199"/>
      <c r="CA5" s="199"/>
      <c r="CB5" s="199"/>
      <c r="CC5" s="199"/>
      <c r="CD5" s="199"/>
      <c r="CE5" s="199"/>
      <c r="CF5" s="199"/>
      <c r="CG5" s="198"/>
    </row>
    <row r="6" spans="1:85" s="76" customFormat="1" ht="14.4">
      <c r="A6" s="201" t="s">
        <v>41</v>
      </c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157"/>
      <c r="M6" s="157"/>
      <c r="N6" s="157"/>
      <c r="O6" s="203"/>
      <c r="P6" s="373">
        <f>[2]Прайс_Аргентум!I4</f>
        <v>8380.6250000000018</v>
      </c>
      <c r="Q6" s="373"/>
      <c r="R6" s="373"/>
      <c r="S6" s="373"/>
      <c r="T6" s="373"/>
      <c r="U6" s="373"/>
      <c r="V6" s="375" t="s">
        <v>43</v>
      </c>
      <c r="W6" s="372"/>
      <c r="X6" s="372"/>
      <c r="Y6" s="372"/>
      <c r="Z6" s="372"/>
      <c r="AA6" s="372"/>
      <c r="AB6" s="372"/>
      <c r="AC6" s="372"/>
      <c r="AD6" s="372"/>
      <c r="AE6" s="372"/>
      <c r="AF6" s="372"/>
      <c r="AG6" s="157"/>
      <c r="AH6" s="157"/>
      <c r="AI6" s="157"/>
      <c r="AJ6" s="203"/>
      <c r="AK6" s="373">
        <f>[2]Прайс_Аргентум!I5</f>
        <v>9005.21875</v>
      </c>
      <c r="AL6" s="373"/>
      <c r="AM6" s="373"/>
      <c r="AN6" s="373"/>
      <c r="AO6" s="373"/>
      <c r="AP6" s="374"/>
      <c r="AQ6" s="375" t="s">
        <v>46</v>
      </c>
      <c r="AR6" s="372"/>
      <c r="AS6" s="372"/>
      <c r="AT6" s="372"/>
      <c r="AU6" s="372"/>
      <c r="AV6" s="372"/>
      <c r="AW6" s="372"/>
      <c r="AX6" s="372"/>
      <c r="AY6" s="372"/>
      <c r="AZ6" s="372"/>
      <c r="BA6" s="372"/>
      <c r="BB6" s="157"/>
      <c r="BC6" s="157"/>
      <c r="BD6" s="157"/>
      <c r="BE6" s="157"/>
      <c r="BF6" s="203"/>
      <c r="BG6" s="373">
        <f>[2]Прайс_Аргентум!I6</f>
        <v>9632.9750000000004</v>
      </c>
      <c r="BH6" s="373"/>
      <c r="BI6" s="373"/>
      <c r="BJ6" s="373"/>
      <c r="BK6" s="373"/>
      <c r="BL6" s="374"/>
      <c r="BM6" s="372" t="s">
        <v>52</v>
      </c>
      <c r="BN6" s="372"/>
      <c r="BO6" s="372"/>
      <c r="BP6" s="372"/>
      <c r="BQ6" s="372"/>
      <c r="BR6" s="372"/>
      <c r="BS6" s="372"/>
      <c r="BT6" s="372"/>
      <c r="BU6" s="372"/>
      <c r="BV6" s="372"/>
      <c r="BW6" s="372"/>
      <c r="BX6" s="157"/>
      <c r="BY6" s="157"/>
      <c r="BZ6" s="157"/>
      <c r="CA6" s="203"/>
      <c r="CB6" s="373">
        <f>[2]Прайс_Аргентум!I7</f>
        <v>11603.2125</v>
      </c>
      <c r="CC6" s="373"/>
      <c r="CD6" s="373"/>
      <c r="CE6" s="373"/>
      <c r="CF6" s="373"/>
      <c r="CG6" s="374"/>
    </row>
    <row r="7" spans="1:85" s="76" customFormat="1" ht="14.4">
      <c r="A7" s="179"/>
      <c r="B7" s="176"/>
      <c r="C7" s="176"/>
      <c r="D7" s="176"/>
      <c r="E7" s="176"/>
      <c r="F7" s="176"/>
      <c r="G7" s="176"/>
      <c r="H7" s="176"/>
      <c r="I7" s="176"/>
      <c r="J7" s="176"/>
      <c r="K7" s="176"/>
      <c r="L7" s="103"/>
      <c r="M7" s="103"/>
      <c r="N7" s="103"/>
      <c r="O7" s="204"/>
      <c r="P7" s="205"/>
      <c r="Q7" s="205"/>
      <c r="R7" s="205"/>
      <c r="S7" s="205"/>
      <c r="T7" s="205"/>
      <c r="U7" s="168" t="s">
        <v>189</v>
      </c>
      <c r="V7" s="363"/>
      <c r="W7" s="360"/>
      <c r="X7" s="360"/>
      <c r="Y7" s="360"/>
      <c r="Z7" s="360"/>
      <c r="AA7" s="360"/>
      <c r="AB7" s="360"/>
      <c r="AC7" s="360"/>
      <c r="AD7" s="360"/>
      <c r="AE7" s="360"/>
      <c r="AF7" s="360"/>
      <c r="AG7" s="103"/>
      <c r="AH7" s="103"/>
      <c r="AI7" s="103"/>
      <c r="AJ7" s="204"/>
      <c r="AK7" s="205"/>
      <c r="AL7" s="205"/>
      <c r="AM7" s="205"/>
      <c r="AN7" s="205"/>
      <c r="AO7" s="205"/>
      <c r="AP7" s="206" t="s">
        <v>189</v>
      </c>
      <c r="AQ7" s="363"/>
      <c r="AR7" s="360"/>
      <c r="AS7" s="360"/>
      <c r="AT7" s="360"/>
      <c r="AU7" s="360"/>
      <c r="AV7" s="360"/>
      <c r="AW7" s="360"/>
      <c r="AX7" s="360"/>
      <c r="AY7" s="360"/>
      <c r="AZ7" s="360"/>
      <c r="BA7" s="360"/>
      <c r="BB7" s="103"/>
      <c r="BC7" s="103"/>
      <c r="BD7" s="103"/>
      <c r="BE7" s="103"/>
      <c r="BF7" s="204"/>
      <c r="BG7" s="205"/>
      <c r="BH7" s="205"/>
      <c r="BI7" s="205"/>
      <c r="BJ7" s="205"/>
      <c r="BK7" s="205"/>
      <c r="BL7" s="206" t="s">
        <v>188</v>
      </c>
      <c r="BM7" s="360"/>
      <c r="BN7" s="360"/>
      <c r="BO7" s="360"/>
      <c r="BP7" s="360"/>
      <c r="BQ7" s="360"/>
      <c r="BR7" s="360"/>
      <c r="BS7" s="360"/>
      <c r="BT7" s="360"/>
      <c r="BU7" s="360"/>
      <c r="BV7" s="360"/>
      <c r="BW7" s="360"/>
      <c r="BX7" s="103"/>
      <c r="BY7" s="103"/>
      <c r="BZ7" s="103"/>
      <c r="CA7" s="204"/>
      <c r="CB7" s="205"/>
      <c r="CC7" s="205"/>
      <c r="CD7" s="205"/>
      <c r="CE7" s="205"/>
      <c r="CF7" s="205"/>
      <c r="CG7" s="207" t="s">
        <v>50</v>
      </c>
    </row>
    <row r="8" spans="1:85" s="76" customFormat="1" ht="14.4">
      <c r="A8" s="179"/>
      <c r="B8" s="176"/>
      <c r="C8" s="176"/>
      <c r="D8" s="176"/>
      <c r="E8" s="176"/>
      <c r="F8" s="176"/>
      <c r="G8" s="176"/>
      <c r="H8" s="176"/>
      <c r="I8" s="176"/>
      <c r="J8" s="176"/>
      <c r="K8" s="176"/>
      <c r="L8" s="103"/>
      <c r="M8" s="103"/>
      <c r="N8" s="103"/>
      <c r="O8" s="204"/>
      <c r="P8" s="205"/>
      <c r="Q8" s="205"/>
      <c r="R8" s="205"/>
      <c r="S8" s="205"/>
      <c r="T8" s="205"/>
      <c r="U8" s="208" t="s">
        <v>165</v>
      </c>
      <c r="V8" s="363"/>
      <c r="W8" s="360"/>
      <c r="X8" s="360"/>
      <c r="Y8" s="360"/>
      <c r="Z8" s="360"/>
      <c r="AA8" s="360"/>
      <c r="AB8" s="360"/>
      <c r="AC8" s="360"/>
      <c r="AD8" s="360"/>
      <c r="AE8" s="360"/>
      <c r="AF8" s="360"/>
      <c r="AG8" s="103"/>
      <c r="AH8" s="103"/>
      <c r="AI8" s="103"/>
      <c r="AJ8" s="204"/>
      <c r="AK8" s="205"/>
      <c r="AL8" s="205"/>
      <c r="AM8" s="205"/>
      <c r="AN8" s="205"/>
      <c r="AO8" s="205"/>
      <c r="AP8" s="209" t="s">
        <v>167</v>
      </c>
      <c r="AQ8" s="363"/>
      <c r="AR8" s="360"/>
      <c r="AS8" s="360"/>
      <c r="AT8" s="360"/>
      <c r="AU8" s="360"/>
      <c r="AV8" s="360"/>
      <c r="AW8" s="360"/>
      <c r="AX8" s="360"/>
      <c r="AY8" s="360"/>
      <c r="AZ8" s="360"/>
      <c r="BA8" s="360"/>
      <c r="BB8" s="103"/>
      <c r="BC8" s="103"/>
      <c r="BD8" s="103"/>
      <c r="BE8" s="103"/>
      <c r="BF8" s="204"/>
      <c r="BG8" s="205"/>
      <c r="BH8" s="205"/>
      <c r="BI8" s="205"/>
      <c r="BJ8" s="205"/>
      <c r="BK8" s="205"/>
      <c r="BL8" s="210" t="s">
        <v>55</v>
      </c>
      <c r="BM8" s="360"/>
      <c r="BN8" s="360"/>
      <c r="BO8" s="360"/>
      <c r="BP8" s="360"/>
      <c r="BQ8" s="360"/>
      <c r="BR8" s="360"/>
      <c r="BS8" s="360"/>
      <c r="BT8" s="360"/>
      <c r="BU8" s="360"/>
      <c r="BV8" s="360"/>
      <c r="BW8" s="360"/>
      <c r="BX8" s="103"/>
      <c r="BY8" s="103"/>
      <c r="BZ8" s="103"/>
      <c r="CA8" s="204"/>
      <c r="CB8" s="205"/>
      <c r="CC8" s="205"/>
      <c r="CD8" s="205"/>
      <c r="CE8" s="205"/>
      <c r="CF8" s="205"/>
      <c r="CG8" s="211" t="s">
        <v>51</v>
      </c>
    </row>
    <row r="9" spans="1:85" s="76" customFormat="1" ht="14.4">
      <c r="A9" s="179"/>
      <c r="B9" s="176"/>
      <c r="C9" s="176"/>
      <c r="D9" s="176"/>
      <c r="E9" s="176"/>
      <c r="F9" s="176"/>
      <c r="G9" s="176"/>
      <c r="H9" s="176"/>
      <c r="I9" s="176"/>
      <c r="J9" s="176"/>
      <c r="K9" s="176"/>
      <c r="L9" s="103"/>
      <c r="M9" s="103"/>
      <c r="N9" s="103"/>
      <c r="O9" s="204"/>
      <c r="P9" s="205"/>
      <c r="Q9" s="205"/>
      <c r="R9" s="205"/>
      <c r="S9" s="205"/>
      <c r="T9" s="205"/>
      <c r="U9" s="205"/>
      <c r="V9" s="363"/>
      <c r="W9" s="360"/>
      <c r="X9" s="360"/>
      <c r="Y9" s="360"/>
      <c r="Z9" s="360"/>
      <c r="AA9" s="360"/>
      <c r="AB9" s="360"/>
      <c r="AC9" s="360"/>
      <c r="AD9" s="360"/>
      <c r="AE9" s="360"/>
      <c r="AF9" s="360"/>
      <c r="AG9" s="103"/>
      <c r="AH9" s="103"/>
      <c r="AI9" s="103"/>
      <c r="AJ9" s="204"/>
      <c r="AK9" s="205"/>
      <c r="AL9" s="205"/>
      <c r="AM9" s="205"/>
      <c r="AN9" s="205"/>
      <c r="AO9" s="205"/>
      <c r="AP9" s="212"/>
      <c r="AQ9" s="363"/>
      <c r="AR9" s="360"/>
      <c r="AS9" s="360"/>
      <c r="AT9" s="360"/>
      <c r="AU9" s="360"/>
      <c r="AV9" s="360"/>
      <c r="AW9" s="360"/>
      <c r="AX9" s="360"/>
      <c r="AY9" s="360"/>
      <c r="AZ9" s="360"/>
      <c r="BA9" s="360"/>
      <c r="BB9" s="103"/>
      <c r="BC9" s="103"/>
      <c r="BD9" s="103"/>
      <c r="BE9" s="103"/>
      <c r="BF9" s="204"/>
      <c r="BG9" s="205"/>
      <c r="BH9" s="205"/>
      <c r="BI9" s="205"/>
      <c r="BJ9" s="205"/>
      <c r="BK9" s="205"/>
      <c r="BL9" s="212"/>
      <c r="BM9" s="360"/>
      <c r="BN9" s="360"/>
      <c r="BO9" s="360"/>
      <c r="BP9" s="360"/>
      <c r="BQ9" s="360"/>
      <c r="BR9" s="360"/>
      <c r="BS9" s="360"/>
      <c r="BT9" s="360"/>
      <c r="BU9" s="360"/>
      <c r="BV9" s="360"/>
      <c r="BW9" s="360"/>
      <c r="BX9" s="103"/>
      <c r="BY9" s="103"/>
      <c r="BZ9" s="103"/>
      <c r="CA9" s="204"/>
      <c r="CB9" s="205"/>
      <c r="CC9" s="205"/>
      <c r="CD9" s="205"/>
      <c r="CE9" s="205"/>
      <c r="CF9" s="205"/>
      <c r="CG9" s="213"/>
    </row>
    <row r="10" spans="1:85" s="76" customFormat="1" ht="14.4">
      <c r="A10" s="179"/>
      <c r="B10" s="176"/>
      <c r="C10" s="176"/>
      <c r="D10" s="176"/>
      <c r="E10" s="176"/>
      <c r="F10" s="176"/>
      <c r="G10" s="176"/>
      <c r="H10" s="176"/>
      <c r="I10" s="176"/>
      <c r="J10" s="176"/>
      <c r="K10" s="176"/>
      <c r="L10" s="103"/>
      <c r="M10" s="103"/>
      <c r="N10" s="103"/>
      <c r="O10" s="204"/>
      <c r="P10" s="205"/>
      <c r="Q10" s="205"/>
      <c r="R10" s="205"/>
      <c r="S10" s="205"/>
      <c r="T10" s="205"/>
      <c r="U10" s="205"/>
      <c r="V10" s="363"/>
      <c r="W10" s="360"/>
      <c r="X10" s="360"/>
      <c r="Y10" s="360"/>
      <c r="Z10" s="360"/>
      <c r="AA10" s="360"/>
      <c r="AB10" s="360"/>
      <c r="AC10" s="360"/>
      <c r="AD10" s="360"/>
      <c r="AE10" s="360"/>
      <c r="AF10" s="360"/>
      <c r="AG10" s="103"/>
      <c r="AH10" s="103"/>
      <c r="AI10" s="103"/>
      <c r="AJ10" s="204"/>
      <c r="AK10" s="205"/>
      <c r="AL10" s="205"/>
      <c r="AM10" s="205"/>
      <c r="AN10" s="205"/>
      <c r="AO10" s="205"/>
      <c r="AP10" s="212"/>
      <c r="AQ10" s="363"/>
      <c r="AR10" s="360"/>
      <c r="AS10" s="360"/>
      <c r="AT10" s="360"/>
      <c r="AU10" s="360"/>
      <c r="AV10" s="360"/>
      <c r="AW10" s="360"/>
      <c r="AX10" s="360"/>
      <c r="AY10" s="360"/>
      <c r="AZ10" s="360"/>
      <c r="BA10" s="360"/>
      <c r="BB10" s="103"/>
      <c r="BC10" s="103"/>
      <c r="BD10" s="103"/>
      <c r="BE10" s="103"/>
      <c r="BF10" s="204"/>
      <c r="BG10" s="205"/>
      <c r="BH10" s="205"/>
      <c r="BI10" s="205"/>
      <c r="BJ10" s="205"/>
      <c r="BK10" s="205"/>
      <c r="BL10" s="212"/>
      <c r="BM10" s="360"/>
      <c r="BN10" s="360"/>
      <c r="BO10" s="360"/>
      <c r="BP10" s="360"/>
      <c r="BQ10" s="360"/>
      <c r="BR10" s="360"/>
      <c r="BS10" s="360"/>
      <c r="BT10" s="360"/>
      <c r="BU10" s="360"/>
      <c r="BV10" s="360"/>
      <c r="BW10" s="360"/>
      <c r="BX10" s="103"/>
      <c r="BY10" s="103"/>
      <c r="BZ10" s="103"/>
      <c r="CA10" s="204"/>
      <c r="CB10" s="205"/>
      <c r="CC10" s="205"/>
      <c r="CD10" s="205"/>
      <c r="CE10" s="205"/>
      <c r="CF10" s="205"/>
      <c r="CG10" s="213"/>
    </row>
    <row r="11" spans="1:85" s="76" customFormat="1" ht="14.4">
      <c r="A11" s="179"/>
      <c r="B11" s="176"/>
      <c r="C11" s="176"/>
      <c r="D11" s="176"/>
      <c r="E11" s="176"/>
      <c r="F11" s="176"/>
      <c r="G11" s="176"/>
      <c r="H11" s="176"/>
      <c r="I11" s="176"/>
      <c r="J11" s="176"/>
      <c r="K11" s="176"/>
      <c r="L11" s="103"/>
      <c r="M11" s="103"/>
      <c r="N11" s="103"/>
      <c r="O11" s="204"/>
      <c r="P11" s="205"/>
      <c r="Q11" s="205"/>
      <c r="R11" s="205"/>
      <c r="S11" s="205"/>
      <c r="T11" s="205"/>
      <c r="U11" s="205"/>
      <c r="V11" s="363"/>
      <c r="W11" s="360"/>
      <c r="X11" s="360"/>
      <c r="Y11" s="360"/>
      <c r="Z11" s="360"/>
      <c r="AA11" s="360"/>
      <c r="AB11" s="360"/>
      <c r="AC11" s="360"/>
      <c r="AD11" s="360"/>
      <c r="AE11" s="360"/>
      <c r="AF11" s="360"/>
      <c r="AG11" s="103"/>
      <c r="AH11" s="103"/>
      <c r="AI11" s="103"/>
      <c r="AJ11" s="204"/>
      <c r="AK11" s="205"/>
      <c r="AL11" s="205"/>
      <c r="AM11" s="205"/>
      <c r="AN11" s="205"/>
      <c r="AO11" s="205"/>
      <c r="AP11" s="212"/>
      <c r="AQ11" s="363"/>
      <c r="AR11" s="360"/>
      <c r="AS11" s="360"/>
      <c r="AT11" s="360"/>
      <c r="AU11" s="360"/>
      <c r="AV11" s="360"/>
      <c r="AW11" s="360"/>
      <c r="AX11" s="360"/>
      <c r="AY11" s="360"/>
      <c r="AZ11" s="360"/>
      <c r="BA11" s="360"/>
      <c r="BB11" s="103"/>
      <c r="BC11" s="103"/>
      <c r="BD11" s="103"/>
      <c r="BE11" s="103"/>
      <c r="BF11" s="204"/>
      <c r="BG11" s="205"/>
      <c r="BH11" s="205"/>
      <c r="BI11" s="205"/>
      <c r="BJ11" s="205"/>
      <c r="BK11" s="205"/>
      <c r="BL11" s="212"/>
      <c r="BM11" s="360"/>
      <c r="BN11" s="360"/>
      <c r="BO11" s="360"/>
      <c r="BP11" s="360"/>
      <c r="BQ11" s="360"/>
      <c r="BR11" s="360"/>
      <c r="BS11" s="360"/>
      <c r="BT11" s="360"/>
      <c r="BU11" s="360"/>
      <c r="BV11" s="360"/>
      <c r="BW11" s="360"/>
      <c r="BX11" s="103"/>
      <c r="BY11" s="103"/>
      <c r="BZ11" s="103"/>
      <c r="CA11" s="204"/>
      <c r="CB11" s="205"/>
      <c r="CC11" s="205"/>
      <c r="CD11" s="205"/>
      <c r="CE11" s="205"/>
      <c r="CF11" s="205"/>
      <c r="CG11" s="213"/>
    </row>
    <row r="12" spans="1:85" s="76" customFormat="1" ht="14.4">
      <c r="A12" s="365" t="s">
        <v>166</v>
      </c>
      <c r="B12" s="366"/>
      <c r="C12" s="366"/>
      <c r="D12" s="366"/>
      <c r="E12" s="366"/>
      <c r="F12" s="366"/>
      <c r="G12" s="366"/>
      <c r="H12" s="366"/>
      <c r="I12" s="366"/>
      <c r="J12" s="366"/>
      <c r="K12" s="366"/>
      <c r="L12" s="103"/>
      <c r="M12" s="367">
        <f>[2]Прайс_Аргентум!I8</f>
        <v>12553.543750000001</v>
      </c>
      <c r="N12" s="368"/>
      <c r="O12" s="368"/>
      <c r="P12" s="368"/>
      <c r="Q12" s="368"/>
      <c r="R12" s="368"/>
      <c r="S12" s="368"/>
      <c r="T12" s="368"/>
      <c r="U12" s="368"/>
      <c r="V12" s="378" t="s">
        <v>168</v>
      </c>
      <c r="W12" s="366"/>
      <c r="X12" s="366"/>
      <c r="Y12" s="366"/>
      <c r="Z12" s="366"/>
      <c r="AA12" s="366"/>
      <c r="AB12" s="366"/>
      <c r="AC12" s="366"/>
      <c r="AD12" s="366"/>
      <c r="AE12" s="366"/>
      <c r="AF12" s="366"/>
      <c r="AG12" s="103"/>
      <c r="AH12" s="103"/>
      <c r="AI12" s="367">
        <f>[2]Прайс_Аргентум!I9</f>
        <v>13333.099999999999</v>
      </c>
      <c r="AJ12" s="368"/>
      <c r="AK12" s="368"/>
      <c r="AL12" s="368"/>
      <c r="AM12" s="368"/>
      <c r="AN12" s="368"/>
      <c r="AO12" s="368"/>
      <c r="AP12" s="379"/>
      <c r="AQ12" s="378" t="s">
        <v>54</v>
      </c>
      <c r="AR12" s="366"/>
      <c r="AS12" s="366"/>
      <c r="AT12" s="366"/>
      <c r="AU12" s="366"/>
      <c r="AV12" s="366"/>
      <c r="AW12" s="366"/>
      <c r="AX12" s="366"/>
      <c r="AY12" s="366"/>
      <c r="AZ12" s="366"/>
      <c r="BA12" s="366"/>
      <c r="BB12" s="103"/>
      <c r="BC12" s="103"/>
      <c r="BD12" s="103"/>
      <c r="BE12" s="103"/>
      <c r="BF12" s="204"/>
      <c r="BG12" s="369">
        <f>[2]Прайс_Аргентум!I12</f>
        <v>7495.1249999999991</v>
      </c>
      <c r="BH12" s="370"/>
      <c r="BI12" s="370"/>
      <c r="BJ12" s="370"/>
      <c r="BK12" s="370"/>
      <c r="BL12" s="371"/>
      <c r="BM12" s="366" t="s">
        <v>53</v>
      </c>
      <c r="BN12" s="366"/>
      <c r="BO12" s="366"/>
      <c r="BP12" s="366"/>
      <c r="BQ12" s="366"/>
      <c r="BR12" s="366"/>
      <c r="BS12" s="366"/>
      <c r="BT12" s="366"/>
      <c r="BU12" s="366"/>
      <c r="BV12" s="366"/>
      <c r="BW12" s="366"/>
      <c r="BX12" s="103"/>
      <c r="BY12" s="103"/>
      <c r="BZ12" s="103"/>
      <c r="CA12" s="369">
        <f>[2]Прайс_Аргентум!I11</f>
        <v>12404.90625</v>
      </c>
      <c r="CB12" s="376"/>
      <c r="CC12" s="376"/>
      <c r="CD12" s="376"/>
      <c r="CE12" s="376"/>
      <c r="CF12" s="376"/>
      <c r="CG12" s="377"/>
    </row>
    <row r="13" spans="1:85" s="103" customFormat="1" ht="15.75" customHeight="1">
      <c r="A13" s="190"/>
      <c r="B13" s="191"/>
      <c r="C13" s="191"/>
      <c r="D13" s="191"/>
      <c r="E13" s="191"/>
      <c r="F13" s="191"/>
      <c r="G13" s="191"/>
      <c r="H13" s="191"/>
      <c r="I13" s="191"/>
      <c r="J13" s="191"/>
      <c r="K13" s="191"/>
      <c r="L13" s="191"/>
      <c r="M13" s="191"/>
      <c r="N13" s="191"/>
      <c r="O13" s="191"/>
      <c r="P13" s="191"/>
      <c r="Q13" s="191"/>
      <c r="R13" s="191"/>
      <c r="S13" s="191"/>
      <c r="T13" s="191"/>
      <c r="U13" s="192" t="s">
        <v>47</v>
      </c>
      <c r="V13" s="190"/>
      <c r="W13" s="191"/>
      <c r="X13" s="191"/>
      <c r="Y13" s="191"/>
      <c r="Z13" s="191"/>
      <c r="AA13" s="191"/>
      <c r="AB13" s="191"/>
      <c r="AC13" s="191"/>
      <c r="AD13" s="191"/>
      <c r="AE13" s="191"/>
      <c r="AF13" s="191"/>
      <c r="AG13" s="191"/>
      <c r="AH13" s="191"/>
      <c r="AI13" s="191"/>
      <c r="AJ13" s="191"/>
      <c r="AK13" s="191"/>
      <c r="AL13" s="191"/>
      <c r="AM13" s="191"/>
      <c r="AN13" s="191"/>
      <c r="AO13" s="191"/>
      <c r="AP13" s="193" t="s">
        <v>190</v>
      </c>
      <c r="AQ13" s="190"/>
      <c r="AR13" s="191"/>
      <c r="AS13" s="191"/>
      <c r="AT13" s="191"/>
      <c r="AU13" s="191"/>
      <c r="AV13" s="191"/>
      <c r="AW13" s="191"/>
      <c r="AX13" s="191"/>
      <c r="AY13" s="191"/>
      <c r="AZ13" s="191"/>
      <c r="BA13" s="191"/>
      <c r="BB13" s="191"/>
      <c r="BC13" s="191"/>
      <c r="BD13" s="191"/>
      <c r="BE13" s="191"/>
      <c r="BF13" s="191"/>
      <c r="BG13" s="191"/>
      <c r="BH13" s="191"/>
      <c r="BI13" s="191"/>
      <c r="BJ13" s="191"/>
      <c r="BK13" s="191"/>
      <c r="BL13" s="193" t="s">
        <v>191</v>
      </c>
      <c r="BM13" s="191"/>
      <c r="BN13" s="191"/>
      <c r="BO13" s="191"/>
      <c r="BP13" s="191"/>
      <c r="BQ13" s="191"/>
      <c r="BR13" s="191"/>
      <c r="BS13" s="191"/>
      <c r="BT13" s="191"/>
      <c r="BU13" s="191"/>
      <c r="BV13" s="191"/>
      <c r="BW13" s="191"/>
      <c r="BX13" s="191"/>
      <c r="BY13" s="191"/>
      <c r="BZ13" s="191"/>
      <c r="CA13" s="191"/>
      <c r="CB13" s="191"/>
      <c r="CC13" s="191"/>
      <c r="CD13" s="191"/>
      <c r="CE13" s="191"/>
      <c r="CF13" s="191"/>
      <c r="CG13" s="193" t="s">
        <v>191</v>
      </c>
    </row>
    <row r="14" spans="1:85" s="76" customFormat="1" ht="15.75" customHeight="1">
      <c r="A14" s="194"/>
      <c r="B14" s="195"/>
      <c r="C14" s="195"/>
      <c r="D14" s="195"/>
      <c r="E14" s="195"/>
      <c r="F14" s="195"/>
      <c r="G14" s="195"/>
      <c r="H14" s="195"/>
      <c r="I14" s="195"/>
      <c r="J14" s="195"/>
      <c r="K14" s="195"/>
      <c r="L14" s="195"/>
      <c r="M14" s="195"/>
      <c r="N14" s="195"/>
      <c r="O14" s="195"/>
      <c r="P14" s="195"/>
      <c r="Q14" s="195"/>
      <c r="R14" s="173"/>
      <c r="S14" s="173"/>
      <c r="T14" s="173"/>
      <c r="U14" s="196" t="s">
        <v>48</v>
      </c>
      <c r="V14" s="194"/>
      <c r="W14" s="195"/>
      <c r="X14" s="195"/>
      <c r="Y14" s="195"/>
      <c r="Z14" s="195"/>
      <c r="AA14" s="195"/>
      <c r="AB14" s="195"/>
      <c r="AC14" s="195"/>
      <c r="AD14" s="195"/>
      <c r="AE14" s="195"/>
      <c r="AF14" s="195"/>
      <c r="AG14" s="195"/>
      <c r="AH14" s="195"/>
      <c r="AI14" s="195"/>
      <c r="AJ14" s="195"/>
      <c r="AK14" s="195"/>
      <c r="AL14" s="214"/>
      <c r="AM14" s="173"/>
      <c r="AN14" s="173"/>
      <c r="AO14" s="173"/>
      <c r="AP14" s="215" t="s">
        <v>59</v>
      </c>
      <c r="AQ14" s="194"/>
      <c r="AR14" s="195"/>
      <c r="AS14" s="195"/>
      <c r="AT14" s="195"/>
      <c r="AU14" s="195"/>
      <c r="AV14" s="195"/>
      <c r="AW14" s="195"/>
      <c r="AX14" s="195"/>
      <c r="AY14" s="195"/>
      <c r="AZ14" s="195"/>
      <c r="BA14" s="195"/>
      <c r="BB14" s="195"/>
      <c r="BC14" s="195"/>
      <c r="BD14" s="195"/>
      <c r="BE14" s="195"/>
      <c r="BF14" s="195"/>
      <c r="BG14" s="195"/>
      <c r="BH14" s="195"/>
      <c r="BI14" s="173"/>
      <c r="BJ14" s="173"/>
      <c r="BK14" s="173"/>
      <c r="BL14" s="206" t="s">
        <v>57</v>
      </c>
      <c r="BM14" s="195"/>
      <c r="BN14" s="195"/>
      <c r="BO14" s="195"/>
      <c r="BP14" s="195"/>
      <c r="BQ14" s="195"/>
      <c r="BR14" s="195"/>
      <c r="BS14" s="195"/>
      <c r="BT14" s="195"/>
      <c r="BU14" s="195"/>
      <c r="BV14" s="195"/>
      <c r="BW14" s="195"/>
      <c r="BX14" s="195"/>
      <c r="BY14" s="195"/>
      <c r="BZ14" s="195"/>
      <c r="CA14" s="195"/>
      <c r="CB14" s="195"/>
      <c r="CC14" s="195"/>
      <c r="CD14" s="173"/>
      <c r="CE14" s="173"/>
      <c r="CF14" s="103"/>
      <c r="CG14" s="206" t="s">
        <v>56</v>
      </c>
    </row>
    <row r="15" spans="1:85" s="76" customFormat="1" ht="15.75" customHeight="1">
      <c r="A15" s="194"/>
      <c r="B15" s="195"/>
      <c r="C15" s="195"/>
      <c r="D15" s="195"/>
      <c r="E15" s="195"/>
      <c r="F15" s="195"/>
      <c r="G15" s="195"/>
      <c r="H15" s="195"/>
      <c r="I15" s="195"/>
      <c r="J15" s="195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216" t="s">
        <v>129</v>
      </c>
      <c r="V15" s="194"/>
      <c r="W15" s="195"/>
      <c r="X15" s="195"/>
      <c r="Y15" s="195"/>
      <c r="Z15" s="195"/>
      <c r="AA15" s="195"/>
      <c r="AB15" s="195"/>
      <c r="AC15" s="195"/>
      <c r="AD15" s="195"/>
      <c r="AE15" s="195"/>
      <c r="AF15" s="197"/>
      <c r="AG15" s="197"/>
      <c r="AH15" s="197"/>
      <c r="AI15" s="197"/>
      <c r="AJ15" s="197"/>
      <c r="AK15" s="197"/>
      <c r="AL15" s="197"/>
      <c r="AM15" s="197"/>
      <c r="AN15" s="197"/>
      <c r="AO15" s="197"/>
      <c r="AP15" s="217" t="s">
        <v>182</v>
      </c>
      <c r="AQ15" s="194"/>
      <c r="AR15" s="195"/>
      <c r="AS15" s="195"/>
      <c r="AT15" s="195"/>
      <c r="AU15" s="195"/>
      <c r="AV15" s="195"/>
      <c r="AW15" s="195"/>
      <c r="AX15" s="195"/>
      <c r="AY15" s="195"/>
      <c r="AZ15" s="195"/>
      <c r="BA15" s="197"/>
      <c r="BB15" s="197"/>
      <c r="BC15" s="197"/>
      <c r="BD15" s="197"/>
      <c r="BE15" s="197"/>
      <c r="BF15" s="197"/>
      <c r="BG15" s="197"/>
      <c r="BH15" s="197"/>
      <c r="BI15" s="197"/>
      <c r="BJ15" s="197"/>
      <c r="BK15" s="197"/>
      <c r="BL15" s="198"/>
      <c r="BM15" s="195"/>
      <c r="BN15" s="195"/>
      <c r="BO15" s="195"/>
      <c r="BP15" s="195"/>
      <c r="BQ15" s="195"/>
      <c r="BR15" s="195"/>
      <c r="BS15" s="195"/>
      <c r="BT15" s="195"/>
      <c r="BU15" s="195"/>
      <c r="BV15" s="195"/>
      <c r="BW15" s="197"/>
      <c r="BX15" s="197"/>
      <c r="BY15" s="197"/>
      <c r="BZ15" s="197"/>
      <c r="CA15" s="197"/>
      <c r="CB15" s="197"/>
      <c r="CC15" s="197"/>
      <c r="CD15" s="197"/>
      <c r="CE15" s="197"/>
      <c r="CF15" s="197"/>
      <c r="CG15" s="198"/>
    </row>
    <row r="16" spans="1:85" s="76" customFormat="1" ht="15.75" customHeight="1">
      <c r="A16" s="194"/>
      <c r="B16" s="195"/>
      <c r="C16" s="195"/>
      <c r="D16" s="195"/>
      <c r="E16" s="195"/>
      <c r="F16" s="195"/>
      <c r="G16" s="195"/>
      <c r="H16" s="195"/>
      <c r="I16" s="195"/>
      <c r="J16" s="195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77"/>
      <c r="V16" s="194"/>
      <c r="W16" s="195"/>
      <c r="X16" s="195"/>
      <c r="Y16" s="195"/>
      <c r="Z16" s="195"/>
      <c r="AA16" s="195"/>
      <c r="AB16" s="195"/>
      <c r="AC16" s="195"/>
      <c r="AD16" s="195"/>
      <c r="AE16" s="195"/>
      <c r="AF16" s="197"/>
      <c r="AG16" s="197"/>
      <c r="AH16" s="197"/>
      <c r="AI16" s="197"/>
      <c r="AJ16" s="197"/>
      <c r="AK16" s="197"/>
      <c r="AL16" s="197"/>
      <c r="AM16" s="197"/>
      <c r="AN16" s="197"/>
      <c r="AO16" s="197"/>
      <c r="AP16" s="198"/>
      <c r="AQ16" s="194"/>
      <c r="AR16" s="195"/>
      <c r="AS16" s="195"/>
      <c r="AT16" s="195"/>
      <c r="AU16" s="195"/>
      <c r="AV16" s="195"/>
      <c r="AW16" s="195"/>
      <c r="AX16" s="195"/>
      <c r="AY16" s="195"/>
      <c r="AZ16" s="195"/>
      <c r="BA16" s="197"/>
      <c r="BB16" s="197"/>
      <c r="BC16" s="197"/>
      <c r="BD16" s="197"/>
      <c r="BE16" s="197"/>
      <c r="BF16" s="197"/>
      <c r="BG16" s="197"/>
      <c r="BH16" s="197"/>
      <c r="BI16" s="197"/>
      <c r="BJ16" s="197"/>
      <c r="BK16" s="197"/>
      <c r="BL16" s="198"/>
      <c r="BM16" s="195"/>
      <c r="BN16" s="195"/>
      <c r="BO16" s="195"/>
      <c r="BP16" s="195"/>
      <c r="BQ16" s="195"/>
      <c r="BR16" s="195"/>
      <c r="BS16" s="195"/>
      <c r="BT16" s="195"/>
      <c r="BU16" s="195"/>
      <c r="BV16" s="195"/>
      <c r="BW16" s="197"/>
      <c r="BX16" s="197"/>
      <c r="BY16" s="197"/>
      <c r="BZ16" s="197"/>
      <c r="CA16" s="197"/>
      <c r="CB16" s="197"/>
      <c r="CC16" s="197"/>
      <c r="CD16" s="197"/>
      <c r="CE16" s="197"/>
      <c r="CF16" s="197"/>
      <c r="CG16" s="198"/>
    </row>
    <row r="17" spans="1:88" s="76" customFormat="1" ht="15.75" customHeight="1">
      <c r="A17" s="194"/>
      <c r="B17" s="195"/>
      <c r="C17" s="195"/>
      <c r="D17" s="195"/>
      <c r="E17" s="195"/>
      <c r="F17" s="195"/>
      <c r="G17" s="195"/>
      <c r="H17" s="195"/>
      <c r="I17" s="195"/>
      <c r="J17" s="103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03"/>
      <c r="V17" s="194"/>
      <c r="W17" s="195"/>
      <c r="X17" s="195"/>
      <c r="Y17" s="195"/>
      <c r="Z17" s="195"/>
      <c r="AA17" s="195"/>
      <c r="AB17" s="195"/>
      <c r="AC17" s="195"/>
      <c r="AD17" s="195"/>
      <c r="AE17" s="103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218"/>
      <c r="AQ17" s="194"/>
      <c r="AR17" s="195"/>
      <c r="AS17" s="195"/>
      <c r="AT17" s="195"/>
      <c r="AU17" s="195"/>
      <c r="AV17" s="195"/>
      <c r="AW17" s="195"/>
      <c r="AX17" s="195"/>
      <c r="AY17" s="195"/>
      <c r="AZ17" s="103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219" t="s">
        <v>205</v>
      </c>
      <c r="BM17" s="195"/>
      <c r="BN17" s="195"/>
      <c r="BO17" s="195"/>
      <c r="BP17" s="195"/>
      <c r="BQ17" s="195"/>
      <c r="BR17" s="195"/>
      <c r="BS17" s="195"/>
      <c r="BT17" s="195"/>
      <c r="BU17" s="195"/>
      <c r="BV17" s="103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219" t="s">
        <v>205</v>
      </c>
    </row>
    <row r="18" spans="1:88" s="76" customFormat="1" ht="15.75" customHeight="1">
      <c r="A18" s="375" t="s">
        <v>49</v>
      </c>
      <c r="B18" s="372"/>
      <c r="C18" s="372"/>
      <c r="D18" s="372"/>
      <c r="E18" s="372"/>
      <c r="F18" s="372"/>
      <c r="G18" s="372"/>
      <c r="H18" s="372"/>
      <c r="I18" s="372"/>
      <c r="J18" s="372"/>
      <c r="K18" s="372"/>
      <c r="L18" s="157"/>
      <c r="M18" s="157"/>
      <c r="N18" s="157"/>
      <c r="O18" s="203"/>
      <c r="P18" s="373">
        <f>[2]Прайс_Аргентум!I10</f>
        <v>3399.6875</v>
      </c>
      <c r="Q18" s="373"/>
      <c r="R18" s="373"/>
      <c r="S18" s="373"/>
      <c r="T18" s="373"/>
      <c r="U18" s="373"/>
      <c r="V18" s="375" t="s">
        <v>60</v>
      </c>
      <c r="W18" s="372"/>
      <c r="X18" s="372"/>
      <c r="Y18" s="372"/>
      <c r="Z18" s="372"/>
      <c r="AA18" s="372"/>
      <c r="AB18" s="372"/>
      <c r="AC18" s="372"/>
      <c r="AD18" s="372"/>
      <c r="AE18" s="372"/>
      <c r="AF18" s="372"/>
      <c r="AG18" s="157"/>
      <c r="AH18" s="157"/>
      <c r="AI18" s="157"/>
      <c r="AJ18" s="203"/>
      <c r="AK18" s="373">
        <f>[2]Прайс_Аргентум!I15</f>
        <v>2775.0937500000005</v>
      </c>
      <c r="AL18" s="373"/>
      <c r="AM18" s="373"/>
      <c r="AN18" s="373"/>
      <c r="AO18" s="373"/>
      <c r="AP18" s="374"/>
      <c r="AQ18" s="375" t="s">
        <v>185</v>
      </c>
      <c r="AR18" s="372"/>
      <c r="AS18" s="372"/>
      <c r="AT18" s="372"/>
      <c r="AU18" s="372"/>
      <c r="AV18" s="372"/>
      <c r="AW18" s="372"/>
      <c r="AX18" s="372"/>
      <c r="AY18" s="372"/>
      <c r="AZ18" s="372"/>
      <c r="BA18" s="372"/>
      <c r="BB18" s="157"/>
      <c r="BC18" s="157"/>
      <c r="BD18" s="157"/>
      <c r="BE18" s="157"/>
      <c r="BF18" s="203"/>
      <c r="BG18" s="373">
        <f>[2]Прайс_Аргентум!I14</f>
        <v>7918.9</v>
      </c>
      <c r="BH18" s="373"/>
      <c r="BI18" s="373"/>
      <c r="BJ18" s="373"/>
      <c r="BK18" s="373"/>
      <c r="BL18" s="374"/>
      <c r="BM18" s="372" t="s">
        <v>186</v>
      </c>
      <c r="BN18" s="372"/>
      <c r="BO18" s="372"/>
      <c r="BP18" s="372"/>
      <c r="BQ18" s="372"/>
      <c r="BR18" s="372"/>
      <c r="BS18" s="372"/>
      <c r="BT18" s="372"/>
      <c r="BU18" s="372"/>
      <c r="BV18" s="372"/>
      <c r="BW18" s="372"/>
      <c r="BX18" s="157"/>
      <c r="BY18" s="157"/>
      <c r="BZ18" s="157"/>
      <c r="CA18" s="203"/>
      <c r="CB18" s="373">
        <f>[2]Прайс_Аргентум!I13</f>
        <v>6024.5625</v>
      </c>
      <c r="CC18" s="373"/>
      <c r="CD18" s="373"/>
      <c r="CE18" s="373"/>
      <c r="CF18" s="373"/>
      <c r="CG18" s="374"/>
    </row>
    <row r="19" spans="1:88" s="76" customFormat="1" ht="18" customHeight="1">
      <c r="A19" s="195"/>
      <c r="B19" s="195"/>
      <c r="C19" s="195"/>
      <c r="D19" s="195"/>
      <c r="E19" s="195"/>
      <c r="F19" s="195"/>
      <c r="G19" s="195"/>
      <c r="H19" s="195"/>
      <c r="I19" s="195"/>
      <c r="J19" s="195"/>
      <c r="K19" s="195"/>
      <c r="L19" s="103"/>
      <c r="M19" s="103"/>
      <c r="N19" s="103"/>
      <c r="O19" s="103"/>
      <c r="P19" s="195"/>
      <c r="Q19" s="195"/>
      <c r="R19" s="195"/>
      <c r="S19" s="195"/>
      <c r="T19" s="195"/>
      <c r="U19" s="168" t="s">
        <v>192</v>
      </c>
      <c r="V19" s="194"/>
      <c r="W19" s="195"/>
      <c r="X19" s="195"/>
      <c r="Y19" s="195"/>
      <c r="Z19" s="195"/>
      <c r="AA19" s="195"/>
      <c r="AB19" s="195"/>
      <c r="AC19" s="195"/>
      <c r="AD19" s="195"/>
      <c r="AE19" s="195"/>
      <c r="AF19" s="195"/>
      <c r="AG19" s="195"/>
      <c r="AH19" s="103"/>
      <c r="AI19" s="103"/>
      <c r="AJ19" s="103"/>
      <c r="AK19" s="195"/>
      <c r="AL19" s="195"/>
      <c r="AM19" s="195"/>
      <c r="AN19" s="195"/>
      <c r="AO19" s="195"/>
      <c r="AP19" s="206" t="s">
        <v>193</v>
      </c>
      <c r="AQ19" s="194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220" t="s">
        <v>194</v>
      </c>
      <c r="BM19" s="103"/>
      <c r="BN19" s="103"/>
      <c r="BO19" s="103"/>
      <c r="BP19" s="103"/>
      <c r="BQ19" s="103"/>
      <c r="BR19" s="103"/>
      <c r="BS19" s="103"/>
      <c r="BT19" s="103"/>
      <c r="BU19" s="103"/>
      <c r="BV19" s="103"/>
      <c r="BW19" s="103"/>
      <c r="BX19" s="103"/>
      <c r="BY19" s="103"/>
      <c r="BZ19" s="103"/>
      <c r="CA19" s="103"/>
      <c r="CB19" s="103"/>
      <c r="CC19" s="103"/>
      <c r="CD19" s="103"/>
      <c r="CE19" s="103"/>
      <c r="CF19" s="103"/>
      <c r="CG19" s="221" t="s">
        <v>164</v>
      </c>
      <c r="CJ19" s="103"/>
    </row>
    <row r="20" spans="1:88" s="76" customFormat="1" ht="18" customHeight="1">
      <c r="A20" s="195"/>
      <c r="B20" s="195"/>
      <c r="C20" s="195"/>
      <c r="D20" s="195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73"/>
      <c r="R20" s="173"/>
      <c r="S20" s="173"/>
      <c r="T20" s="173"/>
      <c r="U20" s="196" t="s">
        <v>61</v>
      </c>
      <c r="V20" s="194"/>
      <c r="W20" s="195"/>
      <c r="X20" s="195"/>
      <c r="Y20" s="195"/>
      <c r="Z20" s="195"/>
      <c r="AA20" s="195"/>
      <c r="AB20" s="195"/>
      <c r="AC20" s="195"/>
      <c r="AD20" s="195"/>
      <c r="AE20" s="195"/>
      <c r="AF20" s="195"/>
      <c r="AG20" s="195"/>
      <c r="AH20" s="103"/>
      <c r="AI20" s="103"/>
      <c r="AJ20" s="103"/>
      <c r="AK20" s="195"/>
      <c r="AL20" s="173"/>
      <c r="AM20" s="173"/>
      <c r="AN20" s="173"/>
      <c r="AO20" s="173"/>
      <c r="AP20" s="210" t="s">
        <v>63</v>
      </c>
      <c r="AQ20" s="194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215" t="s">
        <v>169</v>
      </c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222"/>
      <c r="CJ20" s="103"/>
    </row>
    <row r="21" spans="1:88" s="76" customFormat="1" ht="18" customHeight="1">
      <c r="A21" s="195"/>
      <c r="B21" s="195"/>
      <c r="C21" s="195"/>
      <c r="D21" s="195"/>
      <c r="E21" s="195"/>
      <c r="F21" s="195"/>
      <c r="G21" s="195"/>
      <c r="H21" s="195"/>
      <c r="I21" s="195"/>
      <c r="J21" s="195"/>
      <c r="K21" s="195"/>
      <c r="L21" s="103"/>
      <c r="M21" s="103"/>
      <c r="N21" s="103"/>
      <c r="O21" s="103"/>
      <c r="P21" s="195"/>
      <c r="Q21" s="195"/>
      <c r="R21" s="195"/>
      <c r="S21" s="195"/>
      <c r="T21" s="195"/>
      <c r="U21" s="223"/>
      <c r="V21" s="194"/>
      <c r="W21" s="195"/>
      <c r="X21" s="195"/>
      <c r="Y21" s="195"/>
      <c r="Z21" s="195"/>
      <c r="AA21" s="195"/>
      <c r="AB21" s="195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98"/>
      <c r="AQ21" s="194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218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79"/>
      <c r="CB21" s="103"/>
      <c r="CC21" s="103"/>
      <c r="CD21" s="103"/>
      <c r="CE21" s="103"/>
      <c r="CF21" s="103"/>
      <c r="CG21" s="222"/>
      <c r="CJ21" s="103"/>
    </row>
    <row r="22" spans="1:88" s="76" customFormat="1" ht="18" customHeight="1">
      <c r="A22" s="103"/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224"/>
      <c r="W22" s="103"/>
      <c r="X22" s="103"/>
      <c r="Y22" s="103"/>
      <c r="Z22" s="103"/>
      <c r="AA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218"/>
      <c r="AQ22" s="224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218"/>
      <c r="BM22" s="103" t="s">
        <v>703</v>
      </c>
      <c r="BN22" s="103"/>
      <c r="BO22" s="103"/>
      <c r="BP22" s="103"/>
      <c r="BQ22" s="79"/>
      <c r="BR22" s="103"/>
      <c r="BS22" s="103"/>
      <c r="BT22" s="103"/>
      <c r="BU22" s="103"/>
      <c r="BV22" s="103"/>
      <c r="BW22" s="103"/>
      <c r="BX22" s="103"/>
      <c r="BY22" s="103"/>
      <c r="BZ22" s="225" t="s">
        <v>170</v>
      </c>
      <c r="CA22" s="103"/>
      <c r="CB22" s="367">
        <f>[2]Прайс_Аргентум!H19</f>
        <v>1309.2750000000001</v>
      </c>
      <c r="CC22" s="403"/>
      <c r="CD22" s="403"/>
      <c r="CE22" s="403"/>
      <c r="CF22" s="403"/>
      <c r="CG22" s="404"/>
      <c r="CH22" s="103"/>
      <c r="CI22" s="103"/>
      <c r="CJ22" s="103"/>
    </row>
    <row r="23" spans="1:88" s="76" customFormat="1" ht="18" customHeight="1">
      <c r="A23" s="179" t="s">
        <v>701</v>
      </c>
      <c r="I23" s="360"/>
      <c r="J23" s="360"/>
      <c r="K23" s="360"/>
      <c r="L23" s="103"/>
      <c r="M23" s="103"/>
      <c r="N23" s="103"/>
      <c r="O23" s="103"/>
      <c r="P23" s="369">
        <f>[2]Прайс_Аргентум!I16</f>
        <v>7512.5187500000002</v>
      </c>
      <c r="Q23" s="369"/>
      <c r="R23" s="369"/>
      <c r="S23" s="369"/>
      <c r="T23" s="369"/>
      <c r="U23" s="369"/>
      <c r="V23" s="226" t="s">
        <v>701</v>
      </c>
      <c r="W23" s="176"/>
      <c r="X23" s="360"/>
      <c r="Y23" s="360"/>
      <c r="Z23" s="360"/>
      <c r="AA23" s="360"/>
      <c r="AB23" s="360"/>
      <c r="AC23" s="360"/>
      <c r="AD23" s="360"/>
      <c r="AE23" s="360"/>
      <c r="AF23" s="360"/>
      <c r="AG23" s="103"/>
      <c r="AH23" s="103"/>
      <c r="AI23" s="103"/>
      <c r="AJ23" s="103"/>
      <c r="AK23" s="369">
        <f>[2]Прайс_Аргентум!I17</f>
        <v>8073.8625000000002</v>
      </c>
      <c r="AL23" s="369"/>
      <c r="AM23" s="369"/>
      <c r="AN23" s="369"/>
      <c r="AO23" s="369"/>
      <c r="AP23" s="386"/>
      <c r="AQ23" s="226" t="s">
        <v>702</v>
      </c>
      <c r="AR23" s="176"/>
      <c r="AS23" s="360"/>
      <c r="AT23" s="360"/>
      <c r="AU23" s="360"/>
      <c r="AV23" s="360"/>
      <c r="AW23" s="360"/>
      <c r="AX23" s="360"/>
      <c r="AY23" s="103"/>
      <c r="AZ23" s="103"/>
      <c r="BA23" s="103"/>
      <c r="BB23" s="103"/>
      <c r="BC23" s="103"/>
      <c r="BD23" s="103"/>
      <c r="BE23" s="367">
        <f>[2]Прайс_Аргентум!H18</f>
        <v>8641.53125</v>
      </c>
      <c r="BF23" s="368"/>
      <c r="BG23" s="368"/>
      <c r="BH23" s="368"/>
      <c r="BI23" s="368"/>
      <c r="BJ23" s="368"/>
      <c r="BK23" s="368"/>
      <c r="BL23" s="379"/>
      <c r="BM23" s="103" t="s">
        <v>704</v>
      </c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225" t="s">
        <v>171</v>
      </c>
      <c r="CA23" s="103"/>
      <c r="CB23" s="367">
        <f>[2]Прайс_Аргентум!H20</f>
        <v>1891.1750000000002</v>
      </c>
      <c r="CC23" s="368"/>
      <c r="CD23" s="368"/>
      <c r="CE23" s="368"/>
      <c r="CF23" s="368"/>
      <c r="CG23" s="404"/>
      <c r="CH23" s="103"/>
      <c r="CI23" s="103"/>
      <c r="CJ23" s="103"/>
    </row>
    <row r="24" spans="1:88" s="76" customFormat="1" ht="17.25" customHeight="1">
      <c r="A24" s="190"/>
      <c r="B24" s="191"/>
      <c r="C24" s="191"/>
      <c r="D24" s="191"/>
      <c r="E24" s="191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  <c r="R24" s="191"/>
      <c r="S24" s="191"/>
      <c r="T24" s="191"/>
      <c r="U24" s="192" t="s">
        <v>195</v>
      </c>
      <c r="V24" s="227"/>
      <c r="W24" s="228"/>
      <c r="X24" s="228"/>
      <c r="Y24" s="228"/>
      <c r="Z24" s="228"/>
      <c r="AA24" s="228"/>
      <c r="AB24" s="228"/>
      <c r="AC24" s="228"/>
      <c r="AD24" s="228"/>
      <c r="AE24" s="228"/>
      <c r="AF24" s="228"/>
      <c r="AG24" s="228"/>
      <c r="AH24" s="228"/>
      <c r="AI24" s="228"/>
      <c r="AJ24" s="228"/>
      <c r="AK24" s="228"/>
      <c r="AL24" s="228"/>
      <c r="AM24" s="228"/>
      <c r="AN24" s="228"/>
      <c r="AO24" s="228"/>
      <c r="AP24" s="193" t="s">
        <v>196</v>
      </c>
      <c r="AQ24" s="227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9" t="s">
        <v>174</v>
      </c>
      <c r="BM24" s="191"/>
      <c r="BN24" s="191"/>
      <c r="BO24" s="191"/>
      <c r="BP24" s="191"/>
      <c r="BQ24" s="191"/>
      <c r="BR24" s="191"/>
      <c r="BS24" s="191"/>
      <c r="BT24" s="191"/>
      <c r="BU24" s="191"/>
      <c r="BV24" s="191"/>
      <c r="BW24" s="191"/>
      <c r="BX24" s="191"/>
      <c r="BY24" s="191"/>
      <c r="BZ24" s="191"/>
      <c r="CA24" s="191"/>
      <c r="CB24" s="191"/>
      <c r="CC24" s="191"/>
      <c r="CD24" s="191"/>
      <c r="CE24" s="191"/>
      <c r="CF24" s="191"/>
      <c r="CG24" s="193" t="s">
        <v>71</v>
      </c>
    </row>
    <row r="25" spans="1:88" s="76" customFormat="1" ht="17.25" customHeight="1">
      <c r="A25" s="194"/>
      <c r="B25" s="195"/>
      <c r="C25" s="195"/>
      <c r="D25" s="195"/>
      <c r="E25" s="103"/>
      <c r="F25" s="103"/>
      <c r="G25" s="103"/>
      <c r="H25" s="103"/>
      <c r="I25" s="103"/>
      <c r="J25" s="103"/>
      <c r="K25" s="103"/>
      <c r="L25" s="195"/>
      <c r="M25" s="195"/>
      <c r="N25" s="103"/>
      <c r="O25" s="103"/>
      <c r="P25" s="103"/>
      <c r="Q25" s="173"/>
      <c r="R25" s="173"/>
      <c r="S25" s="173"/>
      <c r="T25" s="173"/>
      <c r="U25" s="196" t="s">
        <v>64</v>
      </c>
      <c r="V25" s="224"/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210" t="s">
        <v>66</v>
      </c>
      <c r="AQ25" s="224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215" t="s">
        <v>175</v>
      </c>
      <c r="BM25" s="195"/>
      <c r="BN25" s="195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388" t="s">
        <v>687</v>
      </c>
      <c r="CB25" s="388"/>
      <c r="CC25" s="388"/>
      <c r="CD25" s="388"/>
      <c r="CE25" s="388"/>
      <c r="CF25" s="388"/>
      <c r="CG25" s="389"/>
    </row>
    <row r="26" spans="1:88" s="76" customFormat="1" ht="17.25" customHeight="1">
      <c r="A26" s="194"/>
      <c r="B26" s="195"/>
      <c r="C26" s="195"/>
      <c r="D26" s="195"/>
      <c r="E26" s="195"/>
      <c r="F26" s="195"/>
      <c r="G26" s="195"/>
      <c r="H26" s="195"/>
      <c r="I26" s="195"/>
      <c r="J26" s="195"/>
      <c r="K26" s="195"/>
      <c r="L26" s="103"/>
      <c r="M26" s="103"/>
      <c r="N26" s="195"/>
      <c r="O26" s="195"/>
      <c r="P26" s="195"/>
      <c r="Q26" s="195"/>
      <c r="R26" s="195"/>
      <c r="S26" s="195"/>
      <c r="T26" s="195"/>
      <c r="U26" s="177"/>
      <c r="V26" s="224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98"/>
      <c r="AQ26" s="224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98"/>
      <c r="BM26" s="195"/>
      <c r="BN26" s="195"/>
      <c r="BO26" s="195"/>
      <c r="BP26" s="195"/>
      <c r="BQ26" s="195"/>
      <c r="BR26" s="195"/>
      <c r="BS26" s="195"/>
      <c r="BT26" s="195"/>
      <c r="BU26" s="195"/>
      <c r="BV26" s="195"/>
      <c r="BW26" s="195"/>
      <c r="BX26" s="195"/>
      <c r="BY26" s="195"/>
      <c r="BZ26" s="195"/>
      <c r="CA26" s="195"/>
      <c r="CB26" s="195"/>
      <c r="CC26" s="195"/>
      <c r="CD26" s="195"/>
      <c r="CE26" s="195"/>
      <c r="CF26" s="195"/>
      <c r="CG26" s="198"/>
    </row>
    <row r="27" spans="1:88" s="76" customFormat="1" ht="25.5" customHeight="1">
      <c r="A27" s="201" t="s">
        <v>65</v>
      </c>
      <c r="B27" s="202"/>
      <c r="C27" s="362"/>
      <c r="D27" s="362"/>
      <c r="E27" s="362"/>
      <c r="F27" s="362"/>
      <c r="G27" s="362"/>
      <c r="H27" s="362"/>
      <c r="I27" s="362"/>
      <c r="J27" s="362"/>
      <c r="K27" s="362"/>
      <c r="L27" s="362"/>
      <c r="M27" s="362"/>
      <c r="N27" s="362"/>
      <c r="O27" s="362"/>
      <c r="P27" s="373">
        <f>[2]Прайс_Аргентум!I21</f>
        <v>9867</v>
      </c>
      <c r="Q27" s="373"/>
      <c r="R27" s="373"/>
      <c r="S27" s="373"/>
      <c r="T27" s="373"/>
      <c r="U27" s="373"/>
      <c r="V27" s="230" t="s">
        <v>67</v>
      </c>
      <c r="W27" s="231"/>
      <c r="X27" s="231"/>
      <c r="Y27" s="231"/>
      <c r="Z27" s="362"/>
      <c r="AA27" s="231"/>
      <c r="AB27" s="231"/>
      <c r="AC27" s="231"/>
      <c r="AD27" s="231"/>
      <c r="AE27" s="231"/>
      <c r="AF27" s="231"/>
      <c r="AG27" s="231"/>
      <c r="AH27" s="231"/>
      <c r="AI27" s="231"/>
      <c r="AJ27" s="232"/>
      <c r="AK27" s="373">
        <f>[2]Прайс_Аргентум!I22</f>
        <v>16054.43125</v>
      </c>
      <c r="AL27" s="373"/>
      <c r="AM27" s="373"/>
      <c r="AN27" s="373"/>
      <c r="AO27" s="373"/>
      <c r="AP27" s="374"/>
      <c r="AQ27" s="201" t="s">
        <v>173</v>
      </c>
      <c r="AR27" s="157"/>
      <c r="AS27" s="157"/>
      <c r="AT27" s="157"/>
      <c r="AU27" s="157"/>
      <c r="AV27" s="157"/>
      <c r="AW27" s="157"/>
      <c r="AX27" s="157"/>
      <c r="AY27" s="231"/>
      <c r="AZ27" s="231"/>
      <c r="BA27" s="231"/>
      <c r="BB27" s="231"/>
      <c r="BC27" s="232"/>
      <c r="BD27" s="232"/>
      <c r="BE27" s="157"/>
      <c r="BF27" s="157"/>
      <c r="BG27" s="373">
        <f>[2]Прайс_Аргентум!I23</f>
        <v>22110.618749999998</v>
      </c>
      <c r="BH27" s="373"/>
      <c r="BI27" s="373"/>
      <c r="BJ27" s="373"/>
      <c r="BK27" s="373"/>
      <c r="BL27" s="374"/>
      <c r="BM27" s="202" t="s">
        <v>691</v>
      </c>
      <c r="BN27" s="157"/>
      <c r="BO27" s="362"/>
      <c r="BP27" s="157"/>
      <c r="BQ27" s="202"/>
      <c r="BR27" s="362"/>
      <c r="BS27" s="362"/>
      <c r="BT27" s="362"/>
      <c r="BU27" s="362"/>
      <c r="BV27" s="362"/>
      <c r="BW27" s="362"/>
      <c r="BX27" s="362"/>
      <c r="BY27" s="362"/>
      <c r="BZ27" s="362"/>
      <c r="CA27" s="362"/>
      <c r="CB27" s="373">
        <f>[2]Прайс_Аргентум!I25</f>
        <v>3478.75</v>
      </c>
      <c r="CC27" s="373"/>
      <c r="CD27" s="373"/>
      <c r="CE27" s="373"/>
      <c r="CF27" s="373"/>
      <c r="CG27" s="374"/>
    </row>
    <row r="28" spans="1:88" s="234" customFormat="1" ht="20.25" customHeight="1">
      <c r="A28" s="167"/>
      <c r="B28" s="195"/>
      <c r="C28" s="195"/>
      <c r="D28" s="195"/>
      <c r="E28" s="195"/>
      <c r="F28" s="195"/>
      <c r="G28" s="195"/>
      <c r="H28" s="195"/>
      <c r="I28" s="195"/>
      <c r="J28" s="195"/>
      <c r="K28" s="195"/>
      <c r="L28" s="195"/>
      <c r="M28" s="195"/>
      <c r="N28" s="195"/>
      <c r="O28" s="195"/>
      <c r="P28" s="195"/>
      <c r="Q28" s="195"/>
      <c r="R28" s="195"/>
      <c r="S28" s="195"/>
      <c r="T28" s="195"/>
      <c r="U28" s="168" t="s">
        <v>72</v>
      </c>
      <c r="V28" s="194"/>
      <c r="W28" s="195"/>
      <c r="X28" s="195"/>
      <c r="Y28" s="195"/>
      <c r="Z28" s="195"/>
      <c r="AA28" s="195"/>
      <c r="AB28" s="195"/>
      <c r="AC28" s="195"/>
      <c r="AD28" s="195"/>
      <c r="AE28" s="195"/>
      <c r="AF28" s="195"/>
      <c r="AG28" s="195"/>
      <c r="AH28" s="195"/>
      <c r="AI28" s="195"/>
      <c r="AJ28" s="195"/>
      <c r="AK28" s="195"/>
      <c r="AL28" s="195"/>
      <c r="AM28" s="195"/>
      <c r="AN28" s="195"/>
      <c r="AO28" s="195"/>
      <c r="AP28" s="206" t="s">
        <v>68</v>
      </c>
      <c r="AQ28" s="233"/>
      <c r="AX28" s="235"/>
      <c r="AY28" s="235"/>
      <c r="AZ28" s="235"/>
      <c r="BA28" s="235"/>
      <c r="BB28" s="235"/>
      <c r="BC28" s="235"/>
      <c r="BE28" s="235"/>
      <c r="BF28" s="360"/>
      <c r="BG28" s="359"/>
      <c r="BH28" s="359"/>
      <c r="BI28" s="359"/>
      <c r="BJ28" s="359"/>
      <c r="BL28" s="206" t="s">
        <v>73</v>
      </c>
      <c r="BM28" s="103"/>
      <c r="BN28" s="103"/>
      <c r="BO28" s="103"/>
      <c r="BP28" s="103"/>
      <c r="BQ28" s="103"/>
      <c r="BR28" s="103"/>
      <c r="BS28" s="195"/>
      <c r="BT28" s="195"/>
      <c r="BU28" s="195"/>
      <c r="BV28" s="195"/>
      <c r="BW28" s="195"/>
      <c r="BX28" s="195"/>
      <c r="BY28" s="195"/>
      <c r="BZ28" s="195"/>
      <c r="CA28" s="195"/>
      <c r="CB28" s="195"/>
      <c r="CC28" s="195"/>
      <c r="CD28" s="195"/>
      <c r="CE28" s="195"/>
      <c r="CF28" s="195"/>
      <c r="CG28" s="207" t="s">
        <v>34</v>
      </c>
    </row>
    <row r="29" spans="1:88" s="234" customFormat="1" ht="20.25" customHeight="1">
      <c r="A29" s="167"/>
      <c r="B29" s="195"/>
      <c r="C29" s="195"/>
      <c r="D29" s="195"/>
      <c r="E29" s="195"/>
      <c r="F29" s="195"/>
      <c r="G29" s="195"/>
      <c r="H29" s="195"/>
      <c r="I29" s="195"/>
      <c r="J29" s="195"/>
      <c r="K29" s="195"/>
      <c r="L29" s="195"/>
      <c r="M29" s="195"/>
      <c r="N29" s="195"/>
      <c r="O29" s="195"/>
      <c r="P29" s="195"/>
      <c r="Q29" s="382" t="s">
        <v>690</v>
      </c>
      <c r="R29" s="382"/>
      <c r="S29" s="382"/>
      <c r="T29" s="382"/>
      <c r="U29" s="382"/>
      <c r="V29" s="194"/>
      <c r="W29" s="195"/>
      <c r="X29" s="195"/>
      <c r="Y29" s="195"/>
      <c r="Z29" s="195"/>
      <c r="AA29" s="195"/>
      <c r="AB29" s="195"/>
      <c r="AC29" s="195"/>
      <c r="AD29" s="195"/>
      <c r="AE29" s="195"/>
      <c r="AF29" s="195"/>
      <c r="AG29" s="195"/>
      <c r="AH29" s="195"/>
      <c r="AI29" s="195"/>
      <c r="AJ29" s="195"/>
      <c r="AK29" s="195"/>
      <c r="AM29" s="364"/>
      <c r="AN29" s="364"/>
      <c r="AO29" s="364"/>
      <c r="AP29" s="215" t="s">
        <v>69</v>
      </c>
      <c r="AQ29" s="233"/>
      <c r="AX29" s="235"/>
      <c r="AY29" s="235"/>
      <c r="AZ29" s="235"/>
      <c r="BA29" s="235"/>
      <c r="BB29" s="235"/>
      <c r="BC29" s="235"/>
      <c r="BE29" s="235"/>
      <c r="BF29" s="360"/>
      <c r="BG29" s="359"/>
      <c r="BI29" s="359"/>
      <c r="BJ29" s="359"/>
      <c r="BL29" s="215"/>
      <c r="BM29" s="103"/>
      <c r="BN29" s="103"/>
      <c r="BO29" s="103"/>
      <c r="BP29" s="103"/>
      <c r="BQ29" s="103"/>
      <c r="BR29" s="103"/>
      <c r="BS29" s="195"/>
      <c r="BT29" s="195"/>
      <c r="BU29" s="195"/>
      <c r="BV29" s="195"/>
      <c r="BW29" s="195"/>
      <c r="BX29" s="195"/>
      <c r="BY29" s="195"/>
      <c r="BZ29" s="195"/>
      <c r="CA29" s="195"/>
      <c r="CB29" s="195"/>
      <c r="CC29" s="173"/>
      <c r="CD29" s="173"/>
      <c r="CE29" s="173"/>
      <c r="CF29" s="173"/>
      <c r="CG29" s="211" t="s">
        <v>114</v>
      </c>
    </row>
    <row r="30" spans="1:88" s="234" customFormat="1" ht="20.25" customHeight="1">
      <c r="A30" s="167"/>
      <c r="B30" s="195"/>
      <c r="C30" s="195"/>
      <c r="D30" s="195"/>
      <c r="E30" s="195"/>
      <c r="F30" s="195"/>
      <c r="G30" s="195"/>
      <c r="H30" s="195"/>
      <c r="I30" s="195"/>
      <c r="J30" s="195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77"/>
      <c r="V30" s="194"/>
      <c r="W30" s="195"/>
      <c r="X30" s="195"/>
      <c r="Y30" s="195"/>
      <c r="Z30" s="195"/>
      <c r="AA30" s="195"/>
      <c r="AB30" s="195"/>
      <c r="AC30" s="195"/>
      <c r="AD30" s="195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8"/>
      <c r="AQ30" s="233"/>
      <c r="AX30" s="235"/>
      <c r="AY30" s="235"/>
      <c r="AZ30" s="235"/>
      <c r="BA30" s="235"/>
      <c r="BB30" s="235"/>
      <c r="BC30" s="235"/>
      <c r="BE30" s="235"/>
      <c r="BF30" s="360"/>
      <c r="BG30" s="359"/>
      <c r="BH30" s="359"/>
      <c r="BI30" s="359"/>
      <c r="BJ30" s="359"/>
      <c r="BK30" s="359"/>
      <c r="BL30" s="236"/>
      <c r="BM30" s="103"/>
      <c r="BN30" s="103"/>
      <c r="BO30" s="103"/>
      <c r="BQ30" s="103"/>
      <c r="BR30" s="103"/>
      <c r="BS30" s="195"/>
      <c r="BT30" s="195"/>
      <c r="BU30" s="195"/>
      <c r="BV30" s="195"/>
      <c r="BW30" s="79"/>
      <c r="BX30" s="195"/>
      <c r="BY30" s="195"/>
      <c r="BZ30" s="195"/>
      <c r="CA30" s="103"/>
      <c r="CB30" s="103"/>
      <c r="CC30" s="382"/>
      <c r="CD30" s="382"/>
      <c r="CE30" s="382"/>
      <c r="CF30" s="382"/>
      <c r="CG30" s="390"/>
    </row>
    <row r="31" spans="1:88" s="234" customFormat="1" ht="20.25" customHeight="1">
      <c r="A31" s="167"/>
      <c r="B31" s="195"/>
      <c r="C31" s="195"/>
      <c r="D31" s="195"/>
      <c r="E31" s="195"/>
      <c r="F31" s="195"/>
      <c r="G31" s="195"/>
      <c r="H31" s="195"/>
      <c r="I31" s="195"/>
      <c r="J31" s="103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77"/>
      <c r="V31" s="194"/>
      <c r="W31" s="195"/>
      <c r="X31" s="195"/>
      <c r="Y31" s="195"/>
      <c r="Z31" s="195"/>
      <c r="AA31" s="195"/>
      <c r="AB31" s="195"/>
      <c r="AC31" s="195"/>
      <c r="AD31" s="195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8"/>
      <c r="AQ31" s="233"/>
      <c r="AX31" s="235"/>
      <c r="AY31" s="235"/>
      <c r="AZ31" s="235"/>
      <c r="BA31" s="235"/>
      <c r="BB31" s="235"/>
      <c r="BC31" s="235"/>
      <c r="BE31" s="235"/>
      <c r="BF31" s="360"/>
      <c r="BG31" s="359"/>
      <c r="BH31" s="359"/>
      <c r="BI31" s="359"/>
      <c r="BJ31" s="359"/>
      <c r="BK31" s="359"/>
      <c r="BL31" s="236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222"/>
    </row>
    <row r="32" spans="1:88" s="234" customFormat="1" ht="20.25" customHeight="1">
      <c r="A32" s="365"/>
      <c r="B32" s="366"/>
      <c r="C32" s="366"/>
      <c r="D32" s="366"/>
      <c r="E32" s="366"/>
      <c r="F32" s="366"/>
      <c r="G32" s="366"/>
      <c r="H32" s="366"/>
      <c r="I32" s="366"/>
      <c r="J32" s="366"/>
      <c r="K32" s="366"/>
      <c r="L32" s="103"/>
      <c r="M32" s="103"/>
      <c r="N32" s="103"/>
      <c r="O32" s="204"/>
      <c r="P32" s="369">
        <f>[2]Прайс_Аргентум!I26</f>
        <v>13915</v>
      </c>
      <c r="Q32" s="369"/>
      <c r="R32" s="369"/>
      <c r="S32" s="369"/>
      <c r="T32" s="369"/>
      <c r="U32" s="369"/>
      <c r="V32" s="237" t="s">
        <v>70</v>
      </c>
      <c r="Z32" s="360"/>
      <c r="AD32" s="360"/>
      <c r="AE32" s="103"/>
      <c r="AF32" s="103"/>
      <c r="AG32" s="103"/>
      <c r="AH32" s="103"/>
      <c r="AI32" s="103"/>
      <c r="AJ32" s="204"/>
      <c r="AK32" s="369">
        <f>[2]Прайс_Аргентум!I24</f>
        <v>1522.7437500000001</v>
      </c>
      <c r="AL32" s="369"/>
      <c r="AM32" s="369"/>
      <c r="AN32" s="369"/>
      <c r="AO32" s="369"/>
      <c r="AP32" s="386"/>
      <c r="AQ32" s="238"/>
      <c r="AY32" s="235"/>
      <c r="AZ32" s="235"/>
      <c r="BA32" s="235"/>
      <c r="BB32" s="235"/>
      <c r="BC32" s="235"/>
      <c r="BE32" s="235"/>
      <c r="BF32" s="369">
        <f>[2]Прайс_Аргентум!I27</f>
        <v>250</v>
      </c>
      <c r="BG32" s="369"/>
      <c r="BH32" s="369"/>
      <c r="BI32" s="369"/>
      <c r="BJ32" s="369"/>
      <c r="BK32" s="369"/>
      <c r="BL32" s="386"/>
      <c r="BM32" s="176" t="s">
        <v>128</v>
      </c>
      <c r="BN32" s="176"/>
      <c r="BO32" s="360"/>
      <c r="BP32" s="360"/>
      <c r="BQ32" s="360"/>
      <c r="BR32" s="360"/>
      <c r="BS32" s="360"/>
      <c r="BT32" s="360"/>
      <c r="BU32" s="360"/>
      <c r="BV32" s="360"/>
      <c r="BW32" s="103"/>
      <c r="BX32" s="103"/>
      <c r="BY32" s="103"/>
      <c r="BZ32" s="103"/>
      <c r="CA32" s="103"/>
      <c r="CB32" s="369">
        <f>[2]Прайс_Аргентум!I43</f>
        <v>16876.681249999998</v>
      </c>
      <c r="CC32" s="369"/>
      <c r="CD32" s="369"/>
      <c r="CE32" s="369"/>
      <c r="CF32" s="369"/>
      <c r="CG32" s="402"/>
    </row>
    <row r="33" spans="1:85" s="76" customFormat="1" ht="18" customHeight="1">
      <c r="A33" s="190"/>
      <c r="B33" s="191"/>
      <c r="C33" s="191"/>
      <c r="D33" s="191"/>
      <c r="E33" s="191"/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  <c r="Q33" s="191"/>
      <c r="R33" s="191"/>
      <c r="S33" s="191"/>
      <c r="T33" s="191"/>
      <c r="U33" s="192" t="s">
        <v>197</v>
      </c>
      <c r="V33" s="190"/>
      <c r="W33" s="191"/>
      <c r="X33" s="191"/>
      <c r="Y33" s="191"/>
      <c r="Z33" s="191"/>
      <c r="AA33" s="191"/>
      <c r="AB33" s="191"/>
      <c r="AC33" s="191"/>
      <c r="AD33" s="191"/>
      <c r="AE33" s="191"/>
      <c r="AF33" s="191"/>
      <c r="AG33" s="191"/>
      <c r="AH33" s="191"/>
      <c r="AI33" s="191"/>
      <c r="AJ33" s="191"/>
      <c r="AK33" s="191"/>
      <c r="AL33" s="191"/>
      <c r="AM33" s="191"/>
      <c r="AN33" s="191"/>
      <c r="AO33" s="191"/>
      <c r="AP33" s="193" t="s">
        <v>198</v>
      </c>
      <c r="AQ33" s="190"/>
      <c r="AR33" s="191"/>
      <c r="AS33" s="191"/>
      <c r="AT33" s="191"/>
      <c r="AU33" s="191"/>
      <c r="AV33" s="191"/>
      <c r="AW33" s="191"/>
      <c r="AX33" s="191"/>
      <c r="AY33" s="191"/>
      <c r="AZ33" s="191"/>
      <c r="BA33" s="191"/>
      <c r="BB33" s="191"/>
      <c r="BC33" s="191"/>
      <c r="BD33" s="191"/>
      <c r="BE33" s="191"/>
      <c r="BF33" s="191"/>
      <c r="BG33" s="191"/>
      <c r="BH33" s="191"/>
      <c r="BI33" s="191"/>
      <c r="BJ33" s="191"/>
      <c r="BK33" s="191"/>
      <c r="BL33" s="193" t="s">
        <v>199</v>
      </c>
      <c r="BM33" s="191"/>
      <c r="BN33" s="191"/>
      <c r="BO33" s="191"/>
      <c r="BP33" s="191"/>
      <c r="BQ33" s="191"/>
      <c r="BR33" s="191"/>
      <c r="BS33" s="191"/>
      <c r="BT33" s="191"/>
      <c r="BU33" s="191"/>
      <c r="BV33" s="191"/>
      <c r="BW33" s="191"/>
      <c r="BX33" s="191"/>
      <c r="BY33" s="191"/>
      <c r="BZ33" s="191"/>
      <c r="CA33" s="191"/>
      <c r="CB33" s="191"/>
      <c r="CC33" s="191"/>
      <c r="CD33" s="191"/>
      <c r="CE33" s="191"/>
      <c r="CF33" s="191"/>
      <c r="CG33" s="193" t="s">
        <v>200</v>
      </c>
    </row>
    <row r="34" spans="1:85" s="76" customFormat="1" ht="18" customHeight="1">
      <c r="A34" s="194"/>
      <c r="B34" s="195"/>
      <c r="C34" s="195"/>
      <c r="D34" s="195"/>
      <c r="E34" s="195"/>
      <c r="F34" s="195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Q34" s="195"/>
      <c r="R34" s="173"/>
      <c r="S34" s="173"/>
      <c r="T34" s="173"/>
      <c r="U34" s="196" t="s">
        <v>75</v>
      </c>
      <c r="V34" s="194"/>
      <c r="W34" s="195"/>
      <c r="X34" s="195"/>
      <c r="Y34" s="195"/>
      <c r="Z34" s="195"/>
      <c r="AA34" s="195"/>
      <c r="AB34" s="195"/>
      <c r="AC34" s="195"/>
      <c r="AD34" s="195"/>
      <c r="AE34" s="195"/>
      <c r="AF34" s="195"/>
      <c r="AG34" s="195"/>
      <c r="AH34" s="195"/>
      <c r="AI34" s="195"/>
      <c r="AJ34" s="195"/>
      <c r="AK34" s="195"/>
      <c r="AL34" s="195"/>
      <c r="AM34" s="173"/>
      <c r="AN34" s="173"/>
      <c r="AO34" s="357"/>
      <c r="AP34" s="210" t="s">
        <v>77</v>
      </c>
      <c r="AQ34" s="194"/>
      <c r="AR34" s="195"/>
      <c r="AS34" s="195"/>
      <c r="AT34" s="195"/>
      <c r="AU34" s="195"/>
      <c r="AV34" s="195"/>
      <c r="AW34" s="195"/>
      <c r="AX34" s="195"/>
      <c r="AY34" s="195"/>
      <c r="AZ34" s="195"/>
      <c r="BA34" s="195"/>
      <c r="BB34" s="195"/>
      <c r="BC34" s="195"/>
      <c r="BD34" s="195"/>
      <c r="BE34" s="195"/>
      <c r="BF34" s="195"/>
      <c r="BG34" s="195"/>
      <c r="BH34" s="173"/>
      <c r="BI34" s="173"/>
      <c r="BJ34" s="173"/>
      <c r="BK34" s="173"/>
      <c r="BL34" s="210" t="s">
        <v>78</v>
      </c>
      <c r="BM34" s="195"/>
      <c r="BN34" s="195"/>
      <c r="BO34" s="195"/>
      <c r="BP34" s="195"/>
      <c r="BQ34" s="195"/>
      <c r="BR34" s="195"/>
      <c r="BS34" s="195"/>
      <c r="BT34" s="195"/>
      <c r="BU34" s="195"/>
      <c r="BV34" s="195"/>
      <c r="BW34" s="195"/>
      <c r="BX34" s="195"/>
      <c r="BY34" s="195"/>
      <c r="BZ34" s="195"/>
      <c r="CA34" s="195"/>
      <c r="CB34" s="195"/>
      <c r="CC34" s="173"/>
      <c r="CD34" s="173"/>
      <c r="CE34" s="173"/>
      <c r="CF34" s="173"/>
      <c r="CG34" s="210" t="s">
        <v>80</v>
      </c>
    </row>
    <row r="35" spans="1:85" s="76" customFormat="1" ht="18" customHeight="1">
      <c r="A35" s="194"/>
      <c r="B35" s="195"/>
      <c r="C35" s="195"/>
      <c r="D35" s="195"/>
      <c r="E35" s="195"/>
      <c r="F35" s="195"/>
      <c r="G35" s="195"/>
      <c r="H35" s="195"/>
      <c r="I35" s="195"/>
      <c r="J35" s="195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77"/>
      <c r="V35" s="194"/>
      <c r="W35" s="195"/>
      <c r="X35" s="195"/>
      <c r="Y35" s="195"/>
      <c r="Z35" s="195"/>
      <c r="AA35" s="195"/>
      <c r="AB35" s="195"/>
      <c r="AC35" s="195"/>
      <c r="AD35" s="195"/>
      <c r="AE35" s="195"/>
      <c r="AF35" s="197"/>
      <c r="AG35" s="197"/>
      <c r="AH35" s="197"/>
      <c r="AI35" s="197"/>
      <c r="AJ35" s="197"/>
      <c r="AK35" s="197"/>
      <c r="AL35" s="197"/>
      <c r="AM35" s="197"/>
      <c r="AN35" s="197"/>
      <c r="AO35" s="197"/>
      <c r="AP35" s="198"/>
      <c r="AQ35" s="194"/>
      <c r="AR35" s="195"/>
      <c r="AS35" s="195"/>
      <c r="AT35" s="195"/>
      <c r="AU35" s="195"/>
      <c r="AV35" s="195"/>
      <c r="AW35" s="195"/>
      <c r="AX35" s="195"/>
      <c r="AY35" s="195"/>
      <c r="AZ35" s="195"/>
      <c r="BA35" s="197"/>
      <c r="BB35" s="197"/>
      <c r="BC35" s="197"/>
      <c r="BD35" s="197"/>
      <c r="BE35" s="197"/>
      <c r="BF35" s="197"/>
      <c r="BG35" s="197"/>
      <c r="BH35" s="197"/>
      <c r="BI35" s="197"/>
      <c r="BJ35" s="197"/>
      <c r="BK35" s="197"/>
      <c r="BL35" s="198"/>
      <c r="BM35" s="195"/>
      <c r="BN35" s="195"/>
      <c r="BO35" s="195"/>
      <c r="BP35" s="195"/>
      <c r="BQ35" s="195"/>
      <c r="BR35" s="195"/>
      <c r="BS35" s="195"/>
      <c r="BT35" s="195"/>
      <c r="BU35" s="195"/>
      <c r="BV35" s="195"/>
      <c r="BW35" s="197"/>
      <c r="BX35" s="197"/>
      <c r="BY35" s="197"/>
      <c r="BZ35" s="197"/>
      <c r="CA35" s="197"/>
      <c r="CB35" s="197"/>
      <c r="CC35" s="197"/>
      <c r="CD35" s="197"/>
      <c r="CE35" s="197"/>
      <c r="CF35" s="197"/>
      <c r="CG35" s="198"/>
    </row>
    <row r="36" spans="1:85" s="76" customFormat="1" ht="18" customHeight="1">
      <c r="A36" s="194"/>
      <c r="B36" s="195"/>
      <c r="C36" s="195"/>
      <c r="D36" s="195"/>
      <c r="E36" s="195"/>
      <c r="F36" s="195"/>
      <c r="G36" s="195"/>
      <c r="H36" s="195"/>
      <c r="I36" s="195"/>
      <c r="J36" s="103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77"/>
      <c r="V36" s="194"/>
      <c r="W36" s="195"/>
      <c r="X36" s="195"/>
      <c r="Y36" s="195"/>
      <c r="Z36" s="195"/>
      <c r="AA36" s="195"/>
      <c r="AB36" s="195"/>
      <c r="AC36" s="195"/>
      <c r="AD36" s="195"/>
      <c r="AE36" s="103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8"/>
      <c r="AQ36" s="194"/>
      <c r="AR36" s="195"/>
      <c r="AS36" s="195"/>
      <c r="AT36" s="195"/>
      <c r="AU36" s="195"/>
      <c r="AV36" s="195"/>
      <c r="AW36" s="195"/>
      <c r="AX36" s="195"/>
      <c r="AY36" s="195"/>
      <c r="AZ36" s="103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8"/>
      <c r="BM36" s="195"/>
      <c r="BN36" s="195"/>
      <c r="BO36" s="195"/>
      <c r="BP36" s="195"/>
      <c r="BQ36" s="195"/>
      <c r="BR36" s="195"/>
      <c r="BS36" s="195"/>
      <c r="BT36" s="195"/>
      <c r="BU36" s="195"/>
      <c r="BV36" s="103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8"/>
    </row>
    <row r="37" spans="1:85" s="76" customFormat="1" ht="18" customHeight="1">
      <c r="A37" s="375" t="s">
        <v>74</v>
      </c>
      <c r="B37" s="372"/>
      <c r="C37" s="372"/>
      <c r="D37" s="372"/>
      <c r="E37" s="372"/>
      <c r="F37" s="372"/>
      <c r="G37" s="372"/>
      <c r="H37" s="372"/>
      <c r="I37" s="372"/>
      <c r="J37" s="372"/>
      <c r="K37" s="372"/>
      <c r="L37" s="157"/>
      <c r="M37" s="157"/>
      <c r="N37" s="157"/>
      <c r="O37" s="203"/>
      <c r="P37" s="373">
        <f>[2]Прайс_Аргентум!I28</f>
        <v>6359.7875000000013</v>
      </c>
      <c r="Q37" s="373"/>
      <c r="R37" s="373"/>
      <c r="S37" s="373"/>
      <c r="T37" s="373"/>
      <c r="U37" s="373"/>
      <c r="V37" s="375" t="s">
        <v>127</v>
      </c>
      <c r="W37" s="372"/>
      <c r="X37" s="372"/>
      <c r="Y37" s="372"/>
      <c r="Z37" s="372"/>
      <c r="AA37" s="372"/>
      <c r="AB37" s="372"/>
      <c r="AC37" s="372"/>
      <c r="AD37" s="372"/>
      <c r="AE37" s="372"/>
      <c r="AF37" s="372"/>
      <c r="AG37" s="157"/>
      <c r="AH37" s="157"/>
      <c r="AI37" s="157"/>
      <c r="AJ37" s="203"/>
      <c r="AK37" s="373">
        <f>[2]Прайс_Аргентум!I29</f>
        <v>7790.8187500000004</v>
      </c>
      <c r="AL37" s="373"/>
      <c r="AM37" s="373"/>
      <c r="AN37" s="373"/>
      <c r="AO37" s="373"/>
      <c r="AP37" s="374"/>
      <c r="AQ37" s="375" t="s">
        <v>79</v>
      </c>
      <c r="AR37" s="372"/>
      <c r="AS37" s="372"/>
      <c r="AT37" s="372"/>
      <c r="AU37" s="372"/>
      <c r="AV37" s="372"/>
      <c r="AW37" s="372"/>
      <c r="AX37" s="372"/>
      <c r="AY37" s="372"/>
      <c r="AZ37" s="372"/>
      <c r="BA37" s="372"/>
      <c r="BB37" s="157"/>
      <c r="BC37" s="157"/>
      <c r="BD37" s="157"/>
      <c r="BE37" s="157"/>
      <c r="BF37" s="203"/>
      <c r="BG37" s="373">
        <f>[2]Прайс_Аргентум!I30</f>
        <v>8213.0125000000007</v>
      </c>
      <c r="BH37" s="373"/>
      <c r="BI37" s="373"/>
      <c r="BJ37" s="373"/>
      <c r="BK37" s="373"/>
      <c r="BL37" s="374"/>
      <c r="BM37" s="372" t="s">
        <v>126</v>
      </c>
      <c r="BN37" s="372"/>
      <c r="BO37" s="372"/>
      <c r="BP37" s="372"/>
      <c r="BQ37" s="372"/>
      <c r="BR37" s="372"/>
      <c r="BS37" s="372"/>
      <c r="BT37" s="372"/>
      <c r="BU37" s="372"/>
      <c r="BV37" s="372"/>
      <c r="BW37" s="372"/>
      <c r="BX37" s="157"/>
      <c r="BY37" s="157"/>
      <c r="BZ37" s="157"/>
      <c r="CA37" s="203"/>
      <c r="CB37" s="373">
        <f>[2]Прайс_Аргентум!I31</f>
        <v>10973.875</v>
      </c>
      <c r="CC37" s="373"/>
      <c r="CD37" s="373"/>
      <c r="CE37" s="373"/>
      <c r="CF37" s="373"/>
      <c r="CG37" s="374"/>
    </row>
    <row r="38" spans="1:85" s="76" customFormat="1" ht="15.75" customHeight="1">
      <c r="A38" s="167"/>
      <c r="B38" s="195"/>
      <c r="C38" s="195"/>
      <c r="D38" s="195"/>
      <c r="E38" s="195"/>
      <c r="F38" s="195"/>
      <c r="G38" s="195"/>
      <c r="H38" s="195"/>
      <c r="I38" s="195"/>
      <c r="J38" s="195"/>
      <c r="K38" s="195"/>
      <c r="L38" s="195"/>
      <c r="M38" s="195"/>
      <c r="N38" s="195"/>
      <c r="O38" s="195"/>
      <c r="P38" s="195"/>
      <c r="Q38" s="195"/>
      <c r="R38" s="195"/>
      <c r="S38" s="195"/>
      <c r="T38" s="195"/>
      <c r="U38" s="168" t="s">
        <v>201</v>
      </c>
      <c r="V38" s="194"/>
      <c r="W38" s="195"/>
      <c r="X38" s="195"/>
      <c r="Y38" s="195"/>
      <c r="Z38" s="195"/>
      <c r="AA38" s="195"/>
      <c r="AB38" s="195"/>
      <c r="AC38" s="195"/>
      <c r="AD38" s="195"/>
      <c r="AE38" s="195"/>
      <c r="AF38" s="195"/>
      <c r="AG38" s="195"/>
      <c r="AH38" s="195"/>
      <c r="AI38" s="195"/>
      <c r="AJ38" s="195"/>
      <c r="AK38" s="195"/>
      <c r="AL38" s="195"/>
      <c r="AM38" s="195"/>
      <c r="AN38" s="195"/>
      <c r="AO38" s="195"/>
      <c r="AP38" s="206" t="s">
        <v>202</v>
      </c>
      <c r="AQ38" s="194"/>
      <c r="AR38" s="195"/>
      <c r="AS38" s="195"/>
      <c r="AT38" s="195"/>
      <c r="AU38" s="195"/>
      <c r="AV38" s="195"/>
      <c r="AW38" s="195"/>
      <c r="AX38" s="195"/>
      <c r="AY38" s="195"/>
      <c r="AZ38" s="195"/>
      <c r="BA38" s="195"/>
      <c r="BB38" s="195"/>
      <c r="BC38" s="195"/>
      <c r="BD38" s="195"/>
      <c r="BE38" s="195"/>
      <c r="BF38" s="195"/>
      <c r="BG38" s="195"/>
      <c r="BH38" s="195"/>
      <c r="BI38" s="195"/>
      <c r="BJ38" s="195"/>
      <c r="BK38" s="195"/>
      <c r="BL38" s="206" t="s">
        <v>102</v>
      </c>
      <c r="BM38" s="195"/>
      <c r="BN38" s="195"/>
      <c r="BO38" s="195"/>
      <c r="BP38" s="195"/>
      <c r="BQ38" s="195"/>
      <c r="BR38" s="195"/>
      <c r="BS38" s="195"/>
      <c r="BT38" s="195"/>
      <c r="BU38" s="195"/>
      <c r="BV38" s="195"/>
      <c r="BW38" s="195"/>
      <c r="BX38" s="195"/>
      <c r="BY38" s="195"/>
      <c r="BZ38" s="195"/>
      <c r="CA38" s="195"/>
      <c r="CB38" s="195"/>
      <c r="CC38" s="195"/>
      <c r="CD38" s="195"/>
      <c r="CE38" s="195"/>
      <c r="CF38" s="195"/>
      <c r="CG38" s="207" t="s">
        <v>115</v>
      </c>
    </row>
    <row r="39" spans="1:85" s="76" customFormat="1" ht="15.75" customHeight="1">
      <c r="A39" s="167"/>
      <c r="B39" s="195"/>
      <c r="C39" s="195"/>
      <c r="D39" s="195"/>
      <c r="E39" s="195"/>
      <c r="F39" s="195"/>
      <c r="G39" s="195"/>
      <c r="H39" s="195"/>
      <c r="I39" s="195"/>
      <c r="J39" s="195"/>
      <c r="K39" s="195"/>
      <c r="L39" s="195"/>
      <c r="M39" s="195"/>
      <c r="N39" s="195"/>
      <c r="O39" s="195"/>
      <c r="P39" s="195"/>
      <c r="Q39" s="195"/>
      <c r="R39" s="173"/>
      <c r="S39" s="173"/>
      <c r="T39" s="173"/>
      <c r="U39" s="196" t="s">
        <v>99</v>
      </c>
      <c r="V39" s="194"/>
      <c r="W39" s="195"/>
      <c r="X39" s="195"/>
      <c r="Y39" s="195"/>
      <c r="Z39" s="195"/>
      <c r="AA39" s="195"/>
      <c r="AB39" s="195"/>
      <c r="AC39" s="195"/>
      <c r="AD39" s="195"/>
      <c r="AE39" s="195"/>
      <c r="AF39" s="195"/>
      <c r="AG39" s="195"/>
      <c r="AH39" s="195"/>
      <c r="AI39" s="195"/>
      <c r="AJ39" s="195"/>
      <c r="AK39" s="195"/>
      <c r="AL39" s="195"/>
      <c r="AM39" s="173"/>
      <c r="AN39" s="173"/>
      <c r="AO39" s="173"/>
      <c r="AP39" s="210" t="s">
        <v>100</v>
      </c>
      <c r="AQ39" s="194"/>
      <c r="AR39" s="195"/>
      <c r="AS39" s="195"/>
      <c r="AT39" s="195"/>
      <c r="AU39" s="195"/>
      <c r="AV39" s="195"/>
      <c r="AW39" s="195"/>
      <c r="AX39" s="195"/>
      <c r="AY39" s="195"/>
      <c r="AZ39" s="195"/>
      <c r="BA39" s="195"/>
      <c r="BB39" s="195"/>
      <c r="BC39" s="195"/>
      <c r="BD39" s="195"/>
      <c r="BE39" s="195"/>
      <c r="BF39" s="195"/>
      <c r="BG39" s="195"/>
      <c r="BH39" s="173"/>
      <c r="BI39" s="173"/>
      <c r="BJ39" s="173"/>
      <c r="BK39" s="173"/>
      <c r="BL39" s="210" t="s">
        <v>103</v>
      </c>
      <c r="BM39" s="195"/>
      <c r="BN39" s="195"/>
      <c r="BO39" s="195"/>
      <c r="BP39" s="195"/>
      <c r="BQ39" s="195"/>
      <c r="BR39" s="195"/>
      <c r="BS39" s="195"/>
      <c r="BT39" s="195"/>
      <c r="BU39" s="195"/>
      <c r="BV39" s="195"/>
      <c r="BW39" s="195"/>
      <c r="BX39" s="195"/>
      <c r="BY39" s="195"/>
      <c r="BZ39" s="195"/>
      <c r="CA39" s="173"/>
      <c r="CB39" s="173"/>
      <c r="CC39" s="173"/>
      <c r="CD39" s="173"/>
      <c r="CE39" s="173"/>
      <c r="CF39" s="173"/>
      <c r="CG39" s="211" t="s">
        <v>110</v>
      </c>
    </row>
    <row r="40" spans="1:85" s="76" customFormat="1" ht="15.75" customHeight="1">
      <c r="A40" s="167"/>
      <c r="B40" s="195"/>
      <c r="C40" s="195"/>
      <c r="D40" s="195"/>
      <c r="E40" s="195"/>
      <c r="F40" s="195"/>
      <c r="G40" s="195"/>
      <c r="H40" s="195"/>
      <c r="I40" s="195"/>
      <c r="J40" s="195"/>
      <c r="K40" s="197"/>
      <c r="L40" s="197"/>
      <c r="M40" s="197"/>
      <c r="N40" s="197"/>
      <c r="O40" s="197"/>
      <c r="P40" s="197"/>
      <c r="Q40" s="197"/>
      <c r="R40" s="197"/>
      <c r="S40" s="197"/>
      <c r="T40" s="197"/>
      <c r="U40" s="177"/>
      <c r="V40" s="194"/>
      <c r="W40" s="195"/>
      <c r="X40" s="195"/>
      <c r="Y40" s="195"/>
      <c r="Z40" s="195"/>
      <c r="AA40" s="195"/>
      <c r="AB40" s="195"/>
      <c r="AC40" s="195"/>
      <c r="AD40" s="195"/>
      <c r="AE40" s="195"/>
      <c r="AF40" s="197"/>
      <c r="AG40" s="197"/>
      <c r="AH40" s="197"/>
      <c r="AI40" s="197"/>
      <c r="AJ40" s="197"/>
      <c r="AK40" s="197"/>
      <c r="AL40" s="197"/>
      <c r="AM40" s="197"/>
      <c r="AN40" s="197"/>
      <c r="AO40" s="197"/>
      <c r="AP40" s="198"/>
      <c r="AQ40" s="194"/>
      <c r="AR40" s="195"/>
      <c r="AS40" s="195"/>
      <c r="AT40" s="195"/>
      <c r="AU40" s="195"/>
      <c r="AV40" s="195"/>
      <c r="AW40" s="195"/>
      <c r="AX40" s="195"/>
      <c r="AY40" s="195"/>
      <c r="AZ40" s="195"/>
      <c r="BA40" s="197"/>
      <c r="BB40" s="197"/>
      <c r="BC40" s="197"/>
      <c r="BD40" s="197"/>
      <c r="BE40" s="197"/>
      <c r="BF40" s="197"/>
      <c r="BG40" s="197"/>
      <c r="BH40" s="197"/>
      <c r="BI40" s="197"/>
      <c r="BJ40" s="197"/>
      <c r="BK40" s="197"/>
      <c r="BL40" s="198"/>
      <c r="BM40" s="195"/>
      <c r="BN40" s="195"/>
      <c r="BO40" s="195"/>
      <c r="BP40" s="195"/>
      <c r="BQ40" s="195"/>
      <c r="BR40" s="195"/>
      <c r="BS40" s="195"/>
      <c r="BT40" s="195"/>
      <c r="BU40" s="195"/>
      <c r="BV40" s="195"/>
      <c r="BW40" s="197"/>
      <c r="BX40" s="197"/>
      <c r="BY40" s="197"/>
      <c r="BZ40" s="197"/>
      <c r="CA40" s="197"/>
      <c r="CB40" s="197"/>
      <c r="CC40" s="197"/>
      <c r="CD40" s="197"/>
      <c r="CE40" s="197"/>
      <c r="CF40" s="197"/>
      <c r="CG40" s="239"/>
    </row>
    <row r="41" spans="1:85" s="76" customFormat="1" ht="15.75" customHeight="1">
      <c r="A41" s="167"/>
      <c r="B41" s="195"/>
      <c r="C41" s="195"/>
      <c r="D41" s="195"/>
      <c r="E41" s="195"/>
      <c r="F41" s="195"/>
      <c r="G41" s="195"/>
      <c r="H41" s="195"/>
      <c r="I41" s="195"/>
      <c r="J41" s="103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77"/>
      <c r="V41" s="194"/>
      <c r="W41" s="195"/>
      <c r="X41" s="195"/>
      <c r="Y41" s="195"/>
      <c r="Z41" s="195"/>
      <c r="AA41" s="195"/>
      <c r="AB41" s="195"/>
      <c r="AC41" s="195"/>
      <c r="AD41" s="195"/>
      <c r="AE41" s="103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8"/>
      <c r="AQ41" s="194"/>
      <c r="AR41" s="195"/>
      <c r="AS41" s="195"/>
      <c r="AT41" s="195"/>
      <c r="AU41" s="195"/>
      <c r="AV41" s="195"/>
      <c r="AW41" s="195"/>
      <c r="AX41" s="195"/>
      <c r="AY41" s="195"/>
      <c r="AZ41" s="103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8"/>
      <c r="BM41" s="195"/>
      <c r="BN41" s="195"/>
      <c r="BO41" s="195"/>
      <c r="BP41" s="195"/>
      <c r="BQ41" s="195"/>
      <c r="BR41" s="195"/>
      <c r="BS41" s="195"/>
      <c r="BT41" s="195"/>
      <c r="BU41" s="195"/>
      <c r="BV41" s="103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239"/>
    </row>
    <row r="42" spans="1:85" s="76" customFormat="1" ht="15.75" customHeight="1">
      <c r="A42" s="365" t="s">
        <v>433</v>
      </c>
      <c r="B42" s="366"/>
      <c r="C42" s="366"/>
      <c r="D42" s="366"/>
      <c r="E42" s="366"/>
      <c r="F42" s="366"/>
      <c r="G42" s="366"/>
      <c r="H42" s="366"/>
      <c r="I42" s="366"/>
      <c r="J42" s="366"/>
      <c r="K42" s="366"/>
      <c r="L42" s="103"/>
      <c r="M42" s="103"/>
      <c r="N42" s="103"/>
      <c r="O42" s="204"/>
      <c r="P42" s="369">
        <f>[2]Прайс_Аргентум!I32</f>
        <v>2050.8812499999999</v>
      </c>
      <c r="Q42" s="369"/>
      <c r="R42" s="369"/>
      <c r="S42" s="369"/>
      <c r="T42" s="369"/>
      <c r="U42" s="369"/>
      <c r="V42" s="378" t="s">
        <v>434</v>
      </c>
      <c r="W42" s="366"/>
      <c r="X42" s="366"/>
      <c r="Y42" s="366"/>
      <c r="Z42" s="366"/>
      <c r="AA42" s="366"/>
      <c r="AB42" s="366"/>
      <c r="AC42" s="366"/>
      <c r="AD42" s="366"/>
      <c r="AE42" s="366"/>
      <c r="AF42" s="366"/>
      <c r="AG42" s="103"/>
      <c r="AH42" s="103"/>
      <c r="AI42" s="103"/>
      <c r="AJ42" s="204"/>
      <c r="AK42" s="369">
        <f>[2]Прайс_Аргентум!I33</f>
        <v>3553.0687499999999</v>
      </c>
      <c r="AL42" s="369"/>
      <c r="AM42" s="369"/>
      <c r="AN42" s="369"/>
      <c r="AO42" s="369"/>
      <c r="AP42" s="386"/>
      <c r="AQ42" s="378" t="s">
        <v>435</v>
      </c>
      <c r="AR42" s="366"/>
      <c r="AS42" s="366"/>
      <c r="AT42" s="366"/>
      <c r="AU42" s="366"/>
      <c r="AV42" s="366"/>
      <c r="AW42" s="366"/>
      <c r="AX42" s="366"/>
      <c r="AY42" s="366"/>
      <c r="AZ42" s="366"/>
      <c r="BA42" s="366"/>
      <c r="BB42" s="103"/>
      <c r="BC42" s="103"/>
      <c r="BD42" s="103"/>
      <c r="BE42" s="103"/>
      <c r="BF42" s="204"/>
      <c r="BG42" s="369">
        <f>[2]Прайс_Аргентум!I34</f>
        <v>2237.46875</v>
      </c>
      <c r="BH42" s="369"/>
      <c r="BI42" s="369"/>
      <c r="BJ42" s="369"/>
      <c r="BK42" s="369"/>
      <c r="BL42" s="386"/>
      <c r="BM42" s="366" t="s">
        <v>436</v>
      </c>
      <c r="BN42" s="366"/>
      <c r="BO42" s="366"/>
      <c r="BP42" s="366"/>
      <c r="BQ42" s="366"/>
      <c r="BR42" s="366"/>
      <c r="BS42" s="366"/>
      <c r="BT42" s="366"/>
      <c r="BU42" s="366"/>
      <c r="BV42" s="366"/>
      <c r="BW42" s="366"/>
      <c r="BX42" s="103"/>
      <c r="BY42" s="103"/>
      <c r="BZ42" s="103"/>
      <c r="CA42" s="204"/>
      <c r="CB42" s="369">
        <f>[2]Прайс_Аргентум!I35</f>
        <v>4158.6875</v>
      </c>
      <c r="CC42" s="369"/>
      <c r="CD42" s="369"/>
      <c r="CE42" s="369"/>
      <c r="CF42" s="369"/>
      <c r="CG42" s="402"/>
    </row>
    <row r="43" spans="1:85" s="76" customFormat="1" ht="49.5" customHeight="1">
      <c r="A43" s="190"/>
      <c r="B43" s="191"/>
      <c r="C43" s="191"/>
      <c r="D43" s="191"/>
      <c r="E43" s="191"/>
      <c r="F43" s="191"/>
      <c r="G43" s="191"/>
      <c r="H43" s="191"/>
      <c r="I43" s="191"/>
      <c r="J43" s="191"/>
      <c r="K43" s="191"/>
      <c r="L43" s="191"/>
      <c r="M43" s="191"/>
      <c r="N43" s="191"/>
      <c r="O43" s="191"/>
      <c r="P43" s="191"/>
      <c r="Q43" s="191"/>
      <c r="R43" s="191"/>
      <c r="S43" s="191"/>
      <c r="T43" s="191"/>
      <c r="U43" s="192" t="s">
        <v>203</v>
      </c>
      <c r="V43" s="190"/>
      <c r="W43" s="191"/>
      <c r="X43" s="191"/>
      <c r="Y43" s="191"/>
      <c r="Z43" s="191"/>
      <c r="AA43" s="191"/>
      <c r="AB43" s="191"/>
      <c r="AC43" s="191"/>
      <c r="AD43" s="191"/>
      <c r="AE43" s="191"/>
      <c r="AF43" s="191"/>
      <c r="AG43" s="191"/>
      <c r="AH43" s="191"/>
      <c r="AI43" s="191"/>
      <c r="AJ43" s="191"/>
      <c r="AK43" s="191"/>
      <c r="AL43" s="191"/>
      <c r="AM43" s="191"/>
      <c r="AN43" s="191"/>
      <c r="AO43" s="191"/>
      <c r="AP43" s="193" t="s">
        <v>204</v>
      </c>
      <c r="AQ43" s="391" t="s">
        <v>660</v>
      </c>
      <c r="AR43" s="392"/>
      <c r="AS43" s="392"/>
      <c r="AT43" s="392"/>
      <c r="AU43" s="392"/>
      <c r="AV43" s="392"/>
      <c r="AW43" s="392"/>
      <c r="AX43" s="392"/>
      <c r="AY43" s="392"/>
      <c r="AZ43" s="392"/>
      <c r="BA43" s="392"/>
      <c r="BB43" s="393"/>
      <c r="BC43" s="394" t="s">
        <v>661</v>
      </c>
      <c r="BD43" s="395"/>
      <c r="BE43" s="395"/>
      <c r="BF43" s="395"/>
      <c r="BG43" s="395"/>
      <c r="BH43" s="395"/>
      <c r="BI43" s="395"/>
      <c r="BJ43" s="395"/>
      <c r="BK43" s="395"/>
      <c r="BL43" s="396"/>
      <c r="BM43" s="417" t="s">
        <v>659</v>
      </c>
      <c r="BN43" s="418"/>
      <c r="BO43" s="418"/>
      <c r="BP43" s="418"/>
      <c r="BQ43" s="418"/>
      <c r="BR43" s="418"/>
      <c r="BS43" s="418"/>
      <c r="BT43" s="418"/>
      <c r="BU43" s="418"/>
      <c r="BV43" s="418"/>
      <c r="BW43" s="419"/>
      <c r="BX43" s="394" t="s">
        <v>658</v>
      </c>
      <c r="BY43" s="395"/>
      <c r="BZ43" s="395"/>
      <c r="CA43" s="395"/>
      <c r="CB43" s="395"/>
      <c r="CC43" s="395"/>
      <c r="CD43" s="395"/>
      <c r="CE43" s="395"/>
      <c r="CF43" s="395"/>
      <c r="CG43" s="396"/>
    </row>
    <row r="44" spans="1:85" s="76" customFormat="1" ht="19.5" customHeight="1">
      <c r="A44" s="194"/>
      <c r="B44" s="195"/>
      <c r="C44" s="195"/>
      <c r="D44" s="195"/>
      <c r="E44" s="195"/>
      <c r="F44" s="195"/>
      <c r="G44" s="195"/>
      <c r="H44" s="195"/>
      <c r="I44" s="195"/>
      <c r="J44" s="195"/>
      <c r="K44" s="195"/>
      <c r="L44" s="195"/>
      <c r="M44" s="195"/>
      <c r="N44" s="195"/>
      <c r="O44" s="195"/>
      <c r="P44" s="195"/>
      <c r="Q44" s="195"/>
      <c r="R44" s="173"/>
      <c r="S44" s="173"/>
      <c r="T44" s="173"/>
      <c r="U44" s="196" t="s">
        <v>122</v>
      </c>
      <c r="V44" s="194"/>
      <c r="W44" s="195"/>
      <c r="X44" s="195"/>
      <c r="Y44" s="195"/>
      <c r="Z44" s="195"/>
      <c r="AA44" s="195"/>
      <c r="AB44" s="195"/>
      <c r="AC44" s="195"/>
      <c r="AD44" s="195"/>
      <c r="AE44" s="195"/>
      <c r="AF44" s="195"/>
      <c r="AG44" s="195"/>
      <c r="AH44" s="195"/>
      <c r="AI44" s="195"/>
      <c r="AJ44" s="195"/>
      <c r="AK44" s="195"/>
      <c r="AL44" s="195"/>
      <c r="AM44" s="173"/>
      <c r="AN44" s="173"/>
      <c r="AO44" s="173"/>
      <c r="AP44" s="210" t="s">
        <v>118</v>
      </c>
      <c r="AQ44" s="194"/>
      <c r="AR44" s="195"/>
      <c r="AS44" s="195"/>
      <c r="AT44" s="195"/>
      <c r="AU44" s="195"/>
      <c r="AV44" s="195"/>
      <c r="AW44" s="195"/>
      <c r="AX44" s="195"/>
      <c r="AY44" s="195"/>
      <c r="AZ44" s="195"/>
      <c r="BA44" s="195"/>
      <c r="BB44" s="211"/>
      <c r="BC44" s="195"/>
      <c r="BD44" s="195"/>
      <c r="BE44" s="195"/>
      <c r="BF44" s="195"/>
      <c r="BG44" s="195"/>
      <c r="BH44" s="388"/>
      <c r="BI44" s="388"/>
      <c r="BJ44" s="388"/>
      <c r="BK44" s="388"/>
      <c r="BL44" s="389"/>
      <c r="BM44" s="195"/>
      <c r="BN44" s="195"/>
      <c r="BO44" s="195"/>
      <c r="BP44" s="195"/>
      <c r="BQ44" s="195"/>
      <c r="BR44" s="195"/>
      <c r="BS44" s="195"/>
      <c r="BT44" s="195"/>
      <c r="BU44" s="195"/>
      <c r="BV44" s="195"/>
      <c r="BW44" s="240"/>
      <c r="BX44" s="195"/>
      <c r="BY44" s="195"/>
      <c r="BZ44" s="195"/>
      <c r="CA44" s="382"/>
      <c r="CB44" s="382"/>
      <c r="CC44" s="382"/>
      <c r="CD44" s="382"/>
      <c r="CE44" s="382"/>
      <c r="CF44" s="382"/>
      <c r="CG44" s="387"/>
    </row>
    <row r="45" spans="1:85" s="76" customFormat="1" ht="19.5" customHeight="1">
      <c r="A45" s="194"/>
      <c r="B45" s="195"/>
      <c r="C45" s="195"/>
      <c r="D45" s="195"/>
      <c r="E45" s="195"/>
      <c r="F45" s="195"/>
      <c r="G45" s="195"/>
      <c r="H45" s="195"/>
      <c r="I45" s="195"/>
      <c r="J45" s="195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77"/>
      <c r="V45" s="194"/>
      <c r="W45" s="195"/>
      <c r="X45" s="195"/>
      <c r="Y45" s="195"/>
      <c r="Z45" s="195"/>
      <c r="AA45" s="195"/>
      <c r="AB45" s="195"/>
      <c r="AC45" s="195"/>
      <c r="AD45" s="195"/>
      <c r="AE45" s="195"/>
      <c r="AF45" s="197"/>
      <c r="AG45" s="197"/>
      <c r="AH45" s="197"/>
      <c r="AI45" s="197"/>
      <c r="AJ45" s="197"/>
      <c r="AK45" s="197"/>
      <c r="AL45" s="197"/>
      <c r="AM45" s="197"/>
      <c r="AN45" s="197"/>
      <c r="AO45" s="197"/>
      <c r="AP45" s="198"/>
      <c r="AQ45" s="194"/>
      <c r="AR45" s="195"/>
      <c r="AS45" s="195"/>
      <c r="AT45" s="195"/>
      <c r="AU45" s="195"/>
      <c r="AV45" s="195"/>
      <c r="AW45" s="195"/>
      <c r="AX45" s="195"/>
      <c r="AY45" s="195"/>
      <c r="AZ45" s="195"/>
      <c r="BA45" s="197"/>
      <c r="BB45" s="241"/>
      <c r="BC45" s="197"/>
      <c r="BD45" s="197"/>
      <c r="BE45" s="197"/>
      <c r="BF45" s="197"/>
      <c r="BG45" s="197"/>
      <c r="BH45" s="197"/>
      <c r="BI45" s="197"/>
      <c r="BJ45" s="197"/>
      <c r="BK45" s="197"/>
      <c r="BL45" s="198"/>
      <c r="BM45" s="195"/>
      <c r="BN45" s="195"/>
      <c r="BO45" s="195"/>
      <c r="BP45" s="195"/>
      <c r="BQ45" s="195"/>
      <c r="BR45" s="195"/>
      <c r="BS45" s="195"/>
      <c r="BT45" s="195"/>
      <c r="BU45" s="195"/>
      <c r="BV45" s="195"/>
      <c r="BW45" s="241"/>
      <c r="BX45" s="197"/>
      <c r="BY45" s="197"/>
      <c r="BZ45" s="197"/>
      <c r="CA45" s="197"/>
      <c r="CB45" s="197"/>
      <c r="CC45" s="197"/>
      <c r="CD45" s="197"/>
      <c r="CE45" s="197"/>
      <c r="CF45" s="197"/>
      <c r="CG45" s="198"/>
    </row>
    <row r="46" spans="1:85" s="76" customFormat="1" ht="19.5" customHeight="1">
      <c r="A46" s="194"/>
      <c r="B46" s="195"/>
      <c r="C46" s="195"/>
      <c r="D46" s="195"/>
      <c r="E46" s="195"/>
      <c r="F46" s="195"/>
      <c r="G46" s="195"/>
      <c r="H46" s="195"/>
      <c r="I46" s="195"/>
      <c r="J46" s="103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77"/>
      <c r="V46" s="194"/>
      <c r="W46" s="195"/>
      <c r="X46" s="195"/>
      <c r="Y46" s="195"/>
      <c r="Z46" s="195"/>
      <c r="AA46" s="195"/>
      <c r="AB46" s="195"/>
      <c r="AC46" s="195"/>
      <c r="AD46" s="195"/>
      <c r="AE46" s="103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8"/>
      <c r="AQ46" s="194"/>
      <c r="AR46" s="195"/>
      <c r="AS46" s="195"/>
      <c r="AT46" s="195"/>
      <c r="AU46" s="195"/>
      <c r="AV46" s="195"/>
      <c r="AW46" s="195"/>
      <c r="AX46" s="195"/>
      <c r="AY46" s="195"/>
      <c r="AZ46" s="103"/>
      <c r="BA46" s="199"/>
      <c r="BB46" s="242"/>
      <c r="BC46" s="199"/>
      <c r="BD46" s="199"/>
      <c r="BE46" s="199"/>
      <c r="BF46" s="199"/>
      <c r="BG46" s="199"/>
      <c r="BH46" s="199"/>
      <c r="BI46" s="199"/>
      <c r="BJ46" s="199"/>
      <c r="BK46" s="199"/>
      <c r="BL46" s="198"/>
      <c r="BM46" s="195"/>
      <c r="BN46" s="195"/>
      <c r="BO46" s="195"/>
      <c r="BP46" s="195"/>
      <c r="BQ46" s="195"/>
      <c r="BR46" s="195"/>
      <c r="BS46" s="195"/>
      <c r="BT46" s="195"/>
      <c r="BU46" s="195"/>
      <c r="BV46" s="103"/>
      <c r="BW46" s="242"/>
      <c r="BX46" s="199"/>
      <c r="BY46" s="199"/>
      <c r="BZ46" s="199"/>
      <c r="CA46" s="199"/>
      <c r="CB46" s="199"/>
      <c r="CC46" s="199"/>
      <c r="CD46" s="199"/>
      <c r="CE46" s="199"/>
      <c r="CF46" s="199"/>
      <c r="CG46" s="198"/>
    </row>
    <row r="47" spans="1:85" s="76" customFormat="1" ht="19.5" customHeight="1">
      <c r="A47" s="375" t="s">
        <v>437</v>
      </c>
      <c r="B47" s="372"/>
      <c r="C47" s="372"/>
      <c r="D47" s="372"/>
      <c r="E47" s="372"/>
      <c r="F47" s="372"/>
      <c r="G47" s="372"/>
      <c r="H47" s="372"/>
      <c r="I47" s="372"/>
      <c r="J47" s="372"/>
      <c r="K47" s="372"/>
      <c r="L47" s="157"/>
      <c r="M47" s="157"/>
      <c r="N47" s="157"/>
      <c r="O47" s="203"/>
      <c r="P47" s="373">
        <f>[2]Прайс_Аргентум!I36</f>
        <v>3436.0562499999996</v>
      </c>
      <c r="Q47" s="373"/>
      <c r="R47" s="373"/>
      <c r="S47" s="373"/>
      <c r="T47" s="373"/>
      <c r="U47" s="373"/>
      <c r="V47" s="375" t="s">
        <v>438</v>
      </c>
      <c r="W47" s="372"/>
      <c r="X47" s="372"/>
      <c r="Y47" s="372"/>
      <c r="Z47" s="372"/>
      <c r="AA47" s="372"/>
      <c r="AB47" s="372"/>
      <c r="AC47" s="372"/>
      <c r="AD47" s="372"/>
      <c r="AE47" s="372"/>
      <c r="AF47" s="372"/>
      <c r="AG47" s="157"/>
      <c r="AH47" s="157"/>
      <c r="AI47" s="157"/>
      <c r="AJ47" s="203"/>
      <c r="AK47" s="373">
        <f>[2]Прайс_Аргентум!I37</f>
        <v>6318.6749999999993</v>
      </c>
      <c r="AL47" s="373"/>
      <c r="AM47" s="373"/>
      <c r="AN47" s="373"/>
      <c r="AO47" s="373"/>
      <c r="AP47" s="374"/>
      <c r="AQ47" s="361" t="s">
        <v>439</v>
      </c>
      <c r="AR47" s="362"/>
      <c r="AS47" s="362"/>
      <c r="AT47" s="362"/>
      <c r="AU47" s="362"/>
      <c r="AV47" s="362"/>
      <c r="AW47" s="415">
        <f>[2]Прайс_Аргентум!I38</f>
        <v>4253.5625</v>
      </c>
      <c r="AX47" s="406"/>
      <c r="AY47" s="406"/>
      <c r="AZ47" s="406"/>
      <c r="BA47" s="406"/>
      <c r="BB47" s="416"/>
      <c r="BC47" s="157" t="s">
        <v>440</v>
      </c>
      <c r="BD47" s="157"/>
      <c r="BE47" s="157"/>
      <c r="BF47" s="203"/>
      <c r="BG47" s="373">
        <f>[2]Прайс_Аргентум!I39</f>
        <v>8039.0750000000007</v>
      </c>
      <c r="BH47" s="373"/>
      <c r="BI47" s="373"/>
      <c r="BJ47" s="373"/>
      <c r="BK47" s="373"/>
      <c r="BL47" s="374"/>
      <c r="BM47" s="362"/>
      <c r="BN47" s="362"/>
      <c r="BO47" s="362"/>
      <c r="BP47" s="373">
        <f>[2]Прайс_Аргентум!I40</f>
        <v>9425.8312499999993</v>
      </c>
      <c r="BQ47" s="421"/>
      <c r="BR47" s="421"/>
      <c r="BS47" s="421"/>
      <c r="BT47" s="421"/>
      <c r="BU47" s="421"/>
      <c r="BV47" s="421"/>
      <c r="BW47" s="422"/>
      <c r="BX47" s="157"/>
      <c r="BY47" s="157"/>
      <c r="BZ47" s="157"/>
      <c r="CA47" s="203"/>
      <c r="CB47" s="373">
        <f>[2]Прайс_Аргентум!I42</f>
        <v>14902.5</v>
      </c>
      <c r="CC47" s="373"/>
      <c r="CD47" s="373"/>
      <c r="CE47" s="373"/>
      <c r="CF47" s="373"/>
      <c r="CG47" s="374"/>
    </row>
    <row r="48" spans="1:85" s="243" customFormat="1" ht="13.5" customHeight="1">
      <c r="A48" s="383" t="s">
        <v>597</v>
      </c>
      <c r="B48" s="384"/>
      <c r="C48" s="384"/>
      <c r="D48" s="384"/>
      <c r="E48" s="384"/>
      <c r="F48" s="384"/>
      <c r="G48" s="384"/>
      <c r="H48" s="384"/>
      <c r="I48" s="384"/>
      <c r="J48" s="384"/>
      <c r="K48" s="384"/>
      <c r="L48" s="384"/>
      <c r="M48" s="384"/>
      <c r="N48" s="384"/>
      <c r="O48" s="384"/>
      <c r="P48" s="384"/>
      <c r="Q48" s="384"/>
      <c r="R48" s="384"/>
      <c r="S48" s="384"/>
      <c r="T48" s="384"/>
      <c r="U48" s="384"/>
      <c r="V48" s="384"/>
      <c r="W48" s="384"/>
      <c r="X48" s="384"/>
      <c r="Y48" s="384"/>
      <c r="Z48" s="384"/>
      <c r="AA48" s="384"/>
      <c r="AB48" s="384"/>
      <c r="AC48" s="384"/>
      <c r="AD48" s="384"/>
      <c r="AE48" s="384"/>
      <c r="AF48" s="384"/>
      <c r="AG48" s="384"/>
      <c r="AH48" s="384"/>
      <c r="AI48" s="384"/>
      <c r="AJ48" s="384"/>
      <c r="AK48" s="384"/>
      <c r="AL48" s="384"/>
      <c r="AM48" s="384"/>
      <c r="AN48" s="384"/>
      <c r="AO48" s="384"/>
      <c r="AP48" s="384"/>
      <c r="AQ48" s="384"/>
      <c r="AR48" s="384"/>
      <c r="AS48" s="384"/>
      <c r="AT48" s="384"/>
      <c r="AU48" s="384"/>
      <c r="AV48" s="384"/>
      <c r="AW48" s="384"/>
      <c r="AX48" s="384"/>
      <c r="AY48" s="384"/>
      <c r="AZ48" s="384"/>
      <c r="BA48" s="384"/>
      <c r="BB48" s="384"/>
      <c r="BC48" s="384"/>
      <c r="BD48" s="384"/>
      <c r="BE48" s="384"/>
      <c r="BF48" s="384"/>
      <c r="BG48" s="384"/>
      <c r="BH48" s="384"/>
      <c r="BI48" s="384"/>
      <c r="BJ48" s="384"/>
      <c r="BK48" s="384"/>
      <c r="BL48" s="384"/>
      <c r="BM48" s="384"/>
      <c r="BN48" s="384"/>
      <c r="BO48" s="384"/>
      <c r="BP48" s="384"/>
      <c r="BQ48" s="384"/>
      <c r="BR48" s="384"/>
      <c r="BS48" s="384"/>
      <c r="BT48" s="384"/>
      <c r="BU48" s="384"/>
      <c r="BV48" s="384"/>
      <c r="BW48" s="384"/>
      <c r="BX48" s="384"/>
      <c r="BY48" s="384"/>
      <c r="BZ48" s="384"/>
      <c r="CA48" s="384"/>
      <c r="CB48" s="384"/>
      <c r="CC48" s="384"/>
      <c r="CD48" s="384"/>
      <c r="CE48" s="384"/>
      <c r="CF48" s="384"/>
      <c r="CG48" s="385"/>
    </row>
    <row r="49" spans="1:100" ht="13.5" customHeight="1">
      <c r="A49" s="227"/>
      <c r="B49" s="228"/>
      <c r="C49" s="228"/>
      <c r="D49" s="228"/>
      <c r="E49" s="191"/>
      <c r="F49" s="191"/>
      <c r="G49" s="191"/>
      <c r="H49" s="191"/>
      <c r="I49" s="191"/>
      <c r="J49" s="191"/>
      <c r="K49" s="191"/>
      <c r="L49" s="244" t="s">
        <v>116</v>
      </c>
      <c r="M49" s="245"/>
      <c r="N49" s="228"/>
      <c r="O49" s="228"/>
      <c r="P49" s="228"/>
      <c r="Q49" s="191"/>
      <c r="R49" s="191"/>
      <c r="S49" s="191"/>
      <c r="T49" s="191"/>
      <c r="U49" s="191"/>
      <c r="V49" s="191"/>
      <c r="W49" s="191"/>
      <c r="X49" s="244" t="s">
        <v>116</v>
      </c>
      <c r="Y49" s="191"/>
      <c r="Z49" s="245"/>
      <c r="AA49" s="228"/>
      <c r="AB49" s="228"/>
      <c r="AC49" s="191"/>
      <c r="AD49" s="191"/>
      <c r="AE49" s="191"/>
      <c r="AF49" s="191"/>
      <c r="AG49" s="191"/>
      <c r="AH49" s="191"/>
      <c r="AI49" s="191"/>
      <c r="AJ49" s="244" t="s">
        <v>117</v>
      </c>
      <c r="AK49" s="191"/>
      <c r="AL49" s="191"/>
      <c r="AM49" s="245"/>
      <c r="AN49" s="228"/>
      <c r="AO49" s="228"/>
      <c r="AP49" s="228"/>
      <c r="AQ49" s="191"/>
      <c r="AR49" s="191"/>
      <c r="AS49" s="191"/>
      <c r="AT49" s="191"/>
      <c r="AU49" s="191"/>
      <c r="AV49" s="191"/>
      <c r="AW49" s="244" t="s">
        <v>117</v>
      </c>
      <c r="AX49" s="191"/>
      <c r="AY49" s="191"/>
      <c r="AZ49" s="245"/>
      <c r="BA49" s="191"/>
      <c r="BB49" s="191"/>
      <c r="BC49" s="228"/>
      <c r="BD49" s="228"/>
      <c r="BE49" s="228"/>
      <c r="BF49" s="228"/>
      <c r="BG49" s="228"/>
      <c r="BH49" s="228"/>
      <c r="BI49" s="228"/>
      <c r="BJ49" s="246" t="s">
        <v>117</v>
      </c>
      <c r="BK49" s="247"/>
      <c r="BL49" s="228"/>
      <c r="BM49" s="228"/>
      <c r="BN49" s="228"/>
      <c r="BO49" s="228"/>
      <c r="BP49" s="228"/>
      <c r="BQ49" s="228"/>
      <c r="BR49" s="228"/>
      <c r="BS49" s="228"/>
      <c r="BT49" s="245"/>
      <c r="BU49" s="228"/>
      <c r="BV49" s="244" t="s">
        <v>117</v>
      </c>
      <c r="BW49" s="191"/>
      <c r="BX49" s="191"/>
      <c r="BY49" s="245"/>
      <c r="BZ49" s="191"/>
      <c r="CA49" s="191"/>
      <c r="CB49" s="191"/>
      <c r="CC49" s="191"/>
      <c r="CD49" s="191"/>
      <c r="CE49" s="191"/>
      <c r="CF49" s="191"/>
      <c r="CG49" s="248" t="s">
        <v>117</v>
      </c>
    </row>
    <row r="50" spans="1:100" ht="13.8">
      <c r="A50" s="224"/>
      <c r="B50" s="103"/>
      <c r="C50" s="103"/>
      <c r="D50" s="103"/>
      <c r="E50" s="195"/>
      <c r="F50" s="195"/>
      <c r="G50" s="195"/>
      <c r="H50" s="195"/>
      <c r="I50" s="103"/>
      <c r="J50" s="103"/>
      <c r="K50" s="103"/>
      <c r="L50" s="249" t="s">
        <v>110</v>
      </c>
      <c r="M50" s="250"/>
      <c r="N50" s="103"/>
      <c r="O50" s="103"/>
      <c r="P50" s="103"/>
      <c r="Q50" s="195"/>
      <c r="R50" s="195"/>
      <c r="S50" s="195"/>
      <c r="T50" s="195"/>
      <c r="U50" s="195"/>
      <c r="V50" s="103"/>
      <c r="W50" s="103"/>
      <c r="X50" s="249" t="s">
        <v>112</v>
      </c>
      <c r="Y50" s="250"/>
      <c r="Z50" s="250"/>
      <c r="AA50" s="103"/>
      <c r="AB50" s="103"/>
      <c r="AC50" s="195"/>
      <c r="AD50" s="195"/>
      <c r="AE50" s="195"/>
      <c r="AF50" s="195"/>
      <c r="AG50" s="195"/>
      <c r="AH50" s="195"/>
      <c r="AI50" s="103"/>
      <c r="AJ50" s="249" t="s">
        <v>100</v>
      </c>
      <c r="AK50" s="103"/>
      <c r="AL50" s="103"/>
      <c r="AM50" s="250"/>
      <c r="AN50" s="103"/>
      <c r="AO50" s="103"/>
      <c r="AP50" s="103"/>
      <c r="AQ50" s="195"/>
      <c r="AR50" s="195"/>
      <c r="AS50" s="195"/>
      <c r="AT50" s="195"/>
      <c r="AU50" s="195"/>
      <c r="AV50" s="103"/>
      <c r="AW50" s="249" t="s">
        <v>100</v>
      </c>
      <c r="AX50" s="103"/>
      <c r="AY50" s="103"/>
      <c r="AZ50" s="250"/>
      <c r="BA50" s="195"/>
      <c r="BB50" s="195"/>
      <c r="BC50" s="103"/>
      <c r="BD50" s="103"/>
      <c r="BE50" s="103"/>
      <c r="BF50" s="103"/>
      <c r="BG50" s="103"/>
      <c r="BH50" s="103"/>
      <c r="BI50" s="103"/>
      <c r="BJ50" s="250" t="s">
        <v>110</v>
      </c>
      <c r="BK50" s="251"/>
      <c r="BL50" s="103"/>
      <c r="BM50" s="103"/>
      <c r="BN50" s="103"/>
      <c r="BO50" s="103"/>
      <c r="BP50" s="103"/>
      <c r="BQ50" s="103"/>
      <c r="BR50" s="103"/>
      <c r="BS50" s="103"/>
      <c r="BT50" s="177"/>
      <c r="BU50" s="103"/>
      <c r="BV50" s="249" t="s">
        <v>112</v>
      </c>
      <c r="BW50" s="195"/>
      <c r="BX50" s="195"/>
      <c r="BY50" s="177"/>
      <c r="BZ50" s="195"/>
      <c r="CA50" s="195"/>
      <c r="CB50" s="195"/>
      <c r="CC50" s="103"/>
      <c r="CD50" s="103"/>
      <c r="CE50" s="103"/>
      <c r="CF50" s="103"/>
      <c r="CG50" s="198" t="s">
        <v>118</v>
      </c>
    </row>
    <row r="51" spans="1:100" s="255" customFormat="1">
      <c r="A51" s="252"/>
      <c r="B51" s="177"/>
      <c r="C51" s="177"/>
      <c r="D51" s="177"/>
      <c r="E51" s="250"/>
      <c r="F51" s="250"/>
      <c r="G51" s="250"/>
      <c r="H51" s="177"/>
      <c r="I51" s="177"/>
      <c r="J51" s="177"/>
      <c r="K51" s="177"/>
      <c r="L51" s="253"/>
      <c r="M51" s="250"/>
      <c r="N51" s="177"/>
      <c r="O51" s="177"/>
      <c r="P51" s="177"/>
      <c r="Q51" s="250"/>
      <c r="R51" s="250"/>
      <c r="S51" s="250"/>
      <c r="T51" s="250"/>
      <c r="U51" s="177"/>
      <c r="V51" s="177"/>
      <c r="W51" s="250"/>
      <c r="X51" s="249"/>
      <c r="Y51" s="250"/>
      <c r="Z51" s="250"/>
      <c r="AA51" s="177"/>
      <c r="AB51" s="177"/>
      <c r="AC51" s="250"/>
      <c r="AD51" s="250"/>
      <c r="AE51" s="250"/>
      <c r="AF51" s="177"/>
      <c r="AG51" s="250"/>
      <c r="AH51" s="177"/>
      <c r="AI51" s="177"/>
      <c r="AJ51" s="249"/>
      <c r="AK51" s="250"/>
      <c r="AL51" s="250"/>
      <c r="AM51" s="250"/>
      <c r="AN51" s="177"/>
      <c r="AO51" s="177"/>
      <c r="AP51" s="177"/>
      <c r="AQ51" s="250"/>
      <c r="AR51" s="250"/>
      <c r="AS51" s="177"/>
      <c r="AT51" s="250"/>
      <c r="AU51" s="177"/>
      <c r="AV51" s="177"/>
      <c r="AW51" s="249" t="s">
        <v>100</v>
      </c>
      <c r="AX51" s="177"/>
      <c r="AY51" s="177"/>
      <c r="AZ51" s="250"/>
      <c r="BA51" s="250"/>
      <c r="BB51" s="250"/>
      <c r="BC51" s="250"/>
      <c r="BD51" s="250"/>
      <c r="BE51" s="177"/>
      <c r="BF51" s="177"/>
      <c r="BG51" s="177"/>
      <c r="BH51" s="177"/>
      <c r="BI51" s="177"/>
      <c r="BJ51" s="250" t="s">
        <v>100</v>
      </c>
      <c r="BK51" s="254"/>
      <c r="BL51" s="177"/>
      <c r="BM51" s="250"/>
      <c r="BN51" s="250"/>
      <c r="BO51" s="177"/>
      <c r="BP51" s="177"/>
      <c r="BQ51" s="177"/>
      <c r="BR51" s="177"/>
      <c r="BS51" s="177"/>
      <c r="BT51" s="177"/>
      <c r="BU51" s="177"/>
      <c r="BV51" s="249" t="s">
        <v>100</v>
      </c>
      <c r="BW51" s="250"/>
      <c r="BX51" s="250"/>
      <c r="BY51" s="177"/>
      <c r="BZ51" s="250"/>
      <c r="CA51" s="250"/>
      <c r="CB51" s="177"/>
      <c r="CC51" s="177"/>
      <c r="CD51" s="177"/>
      <c r="CE51" s="177"/>
      <c r="CF51" s="177"/>
      <c r="CG51" s="253"/>
    </row>
    <row r="52" spans="1:100" s="255" customFormat="1" ht="15.75" customHeight="1">
      <c r="A52" s="252"/>
      <c r="B52" s="177"/>
      <c r="C52" s="177"/>
      <c r="D52" s="177"/>
      <c r="E52" s="250"/>
      <c r="F52" s="250"/>
      <c r="G52" s="250"/>
      <c r="H52" s="177"/>
      <c r="I52" s="177"/>
      <c r="J52" s="250"/>
      <c r="K52" s="250"/>
      <c r="L52" s="249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250"/>
      <c r="X52" s="249"/>
      <c r="Y52" s="250"/>
      <c r="Z52" s="250"/>
      <c r="AA52" s="177"/>
      <c r="AB52" s="177"/>
      <c r="AC52" s="250"/>
      <c r="AD52" s="250"/>
      <c r="AE52" s="250"/>
      <c r="AF52" s="177"/>
      <c r="AG52" s="250"/>
      <c r="AH52" s="177"/>
      <c r="AI52" s="177"/>
      <c r="AJ52" s="253"/>
      <c r="AK52" s="250"/>
      <c r="AL52" s="250"/>
      <c r="AM52" s="250"/>
      <c r="AN52" s="177"/>
      <c r="AO52" s="177"/>
      <c r="AP52" s="177"/>
      <c r="AQ52" s="250"/>
      <c r="AR52" s="250"/>
      <c r="AS52" s="177"/>
      <c r="AT52" s="250"/>
      <c r="AU52" s="177"/>
      <c r="AV52" s="177"/>
      <c r="AW52" s="249"/>
      <c r="AX52" s="250"/>
      <c r="AY52" s="250"/>
      <c r="AZ52" s="177"/>
      <c r="BA52" s="250"/>
      <c r="BB52" s="250"/>
      <c r="BC52" s="250"/>
      <c r="BD52" s="250"/>
      <c r="BE52" s="177"/>
      <c r="BF52" s="177"/>
      <c r="BG52" s="177"/>
      <c r="BH52" s="177"/>
      <c r="BI52" s="256"/>
      <c r="BJ52" s="256"/>
      <c r="BK52" s="257"/>
      <c r="BL52" s="177"/>
      <c r="BM52" s="250"/>
      <c r="BN52" s="250"/>
      <c r="BO52" s="177"/>
      <c r="BP52" s="177"/>
      <c r="BQ52" s="256"/>
      <c r="BR52" s="256"/>
      <c r="BS52" s="256"/>
      <c r="BT52" s="177"/>
      <c r="BU52" s="177"/>
      <c r="BV52" s="249"/>
      <c r="BW52" s="250"/>
      <c r="BX52" s="250"/>
      <c r="BY52" s="177"/>
      <c r="BZ52" s="250"/>
      <c r="CA52" s="250"/>
      <c r="CB52" s="177"/>
      <c r="CC52" s="177"/>
      <c r="CD52" s="256"/>
      <c r="CE52" s="256"/>
      <c r="CF52" s="256"/>
      <c r="CG52" s="198"/>
    </row>
    <row r="53" spans="1:100" s="255" customFormat="1" ht="15.75" customHeight="1">
      <c r="A53" s="252"/>
      <c r="B53" s="177"/>
      <c r="C53" s="177"/>
      <c r="D53" s="177"/>
      <c r="E53" s="250"/>
      <c r="F53" s="250"/>
      <c r="G53" s="250"/>
      <c r="H53" s="177"/>
      <c r="I53" s="177"/>
      <c r="J53" s="250"/>
      <c r="K53" s="250"/>
      <c r="L53" s="249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250"/>
      <c r="X53" s="249"/>
      <c r="Y53" s="250"/>
      <c r="Z53" s="258"/>
      <c r="AA53" s="177"/>
      <c r="AB53" s="177"/>
      <c r="AC53" s="250"/>
      <c r="AD53" s="250"/>
      <c r="AE53" s="250"/>
      <c r="AF53" s="177"/>
      <c r="AG53" s="250"/>
      <c r="AH53" s="177"/>
      <c r="AI53" s="177"/>
      <c r="AJ53" s="249"/>
      <c r="AK53" s="250"/>
      <c r="AL53" s="250"/>
      <c r="AM53" s="177"/>
      <c r="AN53" s="177"/>
      <c r="AO53" s="177"/>
      <c r="AP53" s="177"/>
      <c r="AQ53" s="250"/>
      <c r="AR53" s="250"/>
      <c r="AS53" s="177"/>
      <c r="AT53" s="250"/>
      <c r="AU53" s="177"/>
      <c r="AV53" s="177"/>
      <c r="AW53" s="249"/>
      <c r="AX53" s="250"/>
      <c r="AY53" s="250"/>
      <c r="AZ53" s="177"/>
      <c r="BA53" s="250"/>
      <c r="BB53" s="250"/>
      <c r="BC53" s="250"/>
      <c r="BD53" s="250"/>
      <c r="BE53" s="177"/>
      <c r="BF53" s="177"/>
      <c r="BG53" s="177"/>
      <c r="BH53" s="177"/>
      <c r="BI53" s="256"/>
      <c r="BJ53" s="256"/>
      <c r="BK53" s="257"/>
      <c r="BL53" s="177"/>
      <c r="BM53" s="250"/>
      <c r="BN53" s="250"/>
      <c r="BO53" s="177"/>
      <c r="BP53" s="177"/>
      <c r="BQ53" s="256"/>
      <c r="BR53" s="256"/>
      <c r="BS53" s="256"/>
      <c r="BT53" s="177"/>
      <c r="BU53" s="177"/>
      <c r="BV53" s="249"/>
      <c r="BW53" s="250"/>
      <c r="BX53" s="250"/>
      <c r="BY53" s="177"/>
      <c r="BZ53" s="250"/>
      <c r="CA53" s="250"/>
      <c r="CB53" s="177"/>
      <c r="CC53" s="177"/>
      <c r="CD53" s="256"/>
      <c r="CE53" s="256"/>
      <c r="CF53" s="256"/>
      <c r="CG53" s="198"/>
    </row>
    <row r="54" spans="1:100" s="264" customFormat="1" ht="15.75" customHeight="1">
      <c r="A54" s="259"/>
      <c r="B54" s="223"/>
      <c r="C54" s="223"/>
      <c r="D54" s="260"/>
      <c r="E54" s="223"/>
      <c r="F54" s="223"/>
      <c r="G54" s="223"/>
      <c r="H54" s="359"/>
      <c r="I54" s="359"/>
      <c r="J54" s="359"/>
      <c r="K54" s="359"/>
      <c r="L54" s="261"/>
      <c r="M54" s="359"/>
      <c r="N54" s="223"/>
      <c r="O54" s="223"/>
      <c r="P54" s="223"/>
      <c r="Q54" s="260"/>
      <c r="R54" s="260"/>
      <c r="S54" s="260"/>
      <c r="T54" s="260"/>
      <c r="U54" s="359"/>
      <c r="V54" s="359"/>
      <c r="W54" s="359"/>
      <c r="X54" s="261"/>
      <c r="Y54" s="359"/>
      <c r="Z54" s="359"/>
      <c r="AA54" s="223"/>
      <c r="AB54" s="223"/>
      <c r="AC54" s="223"/>
      <c r="AD54" s="223"/>
      <c r="AE54" s="223"/>
      <c r="AF54" s="223"/>
      <c r="AG54" s="223"/>
      <c r="AH54" s="359"/>
      <c r="AI54" s="359"/>
      <c r="AJ54" s="261"/>
      <c r="AK54" s="359"/>
      <c r="AL54" s="359"/>
      <c r="AM54" s="359"/>
      <c r="AN54" s="223"/>
      <c r="AO54" s="223"/>
      <c r="AP54" s="223"/>
      <c r="AQ54" s="223"/>
      <c r="AR54" s="223"/>
      <c r="AS54" s="223"/>
      <c r="AT54" s="223"/>
      <c r="AU54" s="359"/>
      <c r="AV54" s="359"/>
      <c r="AW54" s="261"/>
      <c r="AX54" s="359"/>
      <c r="AY54" s="359"/>
      <c r="AZ54" s="359"/>
      <c r="BA54" s="223"/>
      <c r="BB54" s="223"/>
      <c r="BC54" s="223"/>
      <c r="BD54" s="223"/>
      <c r="BE54" s="223"/>
      <c r="BF54" s="223"/>
      <c r="BG54" s="359"/>
      <c r="BH54" s="359"/>
      <c r="BI54" s="359"/>
      <c r="BJ54" s="359"/>
      <c r="BK54" s="262"/>
      <c r="BL54" s="260"/>
      <c r="BM54" s="223"/>
      <c r="BN54" s="223"/>
      <c r="BO54" s="420"/>
      <c r="BP54" s="420"/>
      <c r="BQ54" s="420"/>
      <c r="BR54" s="420"/>
      <c r="BS54" s="420"/>
      <c r="BT54" s="420"/>
      <c r="BU54" s="223"/>
      <c r="BV54" s="263"/>
      <c r="BW54" s="223"/>
      <c r="BX54" s="223"/>
      <c r="BY54" s="359"/>
      <c r="BZ54" s="223"/>
      <c r="CA54" s="223"/>
      <c r="CB54" s="359"/>
      <c r="CC54" s="359"/>
      <c r="CD54" s="359"/>
      <c r="CE54" s="359"/>
      <c r="CF54" s="359"/>
      <c r="CG54" s="261"/>
      <c r="CH54" s="260"/>
      <c r="CI54" s="260"/>
      <c r="CJ54" s="260"/>
      <c r="CK54" s="260"/>
      <c r="CL54" s="260"/>
      <c r="CM54" s="260"/>
      <c r="CN54" s="260"/>
      <c r="CO54" s="260"/>
      <c r="CP54" s="260"/>
      <c r="CQ54" s="260"/>
      <c r="CR54" s="260"/>
      <c r="CS54" s="260"/>
    </row>
    <row r="55" spans="1:100" s="269" customFormat="1" ht="15.75" customHeight="1">
      <c r="A55" s="265"/>
      <c r="B55" s="266"/>
      <c r="C55" s="266"/>
      <c r="D55" s="266"/>
      <c r="E55" s="266"/>
      <c r="F55" s="266"/>
      <c r="G55" s="405">
        <f>[2]Прайс_Аргентум!I29+[2]Прайс_Аргентум!I35</f>
        <v>11949.50625</v>
      </c>
      <c r="H55" s="406"/>
      <c r="I55" s="406"/>
      <c r="J55" s="406"/>
      <c r="K55" s="406"/>
      <c r="L55" s="407"/>
      <c r="M55" s="266"/>
      <c r="N55" s="267"/>
      <c r="O55" s="266"/>
      <c r="P55" s="266"/>
      <c r="Q55" s="266"/>
      <c r="R55" s="266"/>
      <c r="S55" s="405">
        <f>[2]Прайс_Аргентум!I29+[2]Прайс_Аргентум!I39</f>
        <v>15829.893750000001</v>
      </c>
      <c r="T55" s="411"/>
      <c r="U55" s="411"/>
      <c r="V55" s="411"/>
      <c r="W55" s="411"/>
      <c r="X55" s="412"/>
      <c r="Y55" s="266"/>
      <c r="Z55" s="266"/>
      <c r="AA55" s="267"/>
      <c r="AB55" s="266"/>
      <c r="AC55" s="266"/>
      <c r="AD55" s="266"/>
      <c r="AE55" s="405">
        <f>[2]Прайс_Аргентум!I31+[2]Прайс_Аргентум!I33</f>
        <v>14526.94375</v>
      </c>
      <c r="AF55" s="406"/>
      <c r="AG55" s="406"/>
      <c r="AH55" s="406"/>
      <c r="AI55" s="406"/>
      <c r="AJ55" s="407"/>
      <c r="AK55" s="266"/>
      <c r="AL55" s="266"/>
      <c r="AM55" s="266"/>
      <c r="AN55" s="267"/>
      <c r="AO55" s="266"/>
      <c r="AP55" s="266"/>
      <c r="AQ55" s="266"/>
      <c r="AR55" s="405">
        <f>[2]Прайс_Аргентум!I31+[2]Прайс_Аргентум!I33*2</f>
        <v>18080.012500000001</v>
      </c>
      <c r="AS55" s="406"/>
      <c r="AT55" s="406"/>
      <c r="AU55" s="406"/>
      <c r="AV55" s="406"/>
      <c r="AW55" s="407"/>
      <c r="AX55" s="266"/>
      <c r="AY55" s="266"/>
      <c r="AZ55" s="266"/>
      <c r="BA55" s="267"/>
      <c r="BB55" s="266"/>
      <c r="BC55" s="266"/>
      <c r="BD55" s="266"/>
      <c r="BE55" s="405">
        <f>[2]Прайс_Аргентум!I31+[2]Прайс_Аргентум!I33+[2]Прайс_Аргентум!I35</f>
        <v>18685.631249999999</v>
      </c>
      <c r="BF55" s="406"/>
      <c r="BG55" s="406"/>
      <c r="BH55" s="406"/>
      <c r="BI55" s="406"/>
      <c r="BJ55" s="406"/>
      <c r="BK55" s="268"/>
      <c r="BL55" s="266"/>
      <c r="BM55" s="266"/>
      <c r="BN55" s="266"/>
      <c r="BO55" s="266"/>
      <c r="BP55" s="266"/>
      <c r="BQ55" s="405">
        <f>[2]Прайс_Аргентум!I31+[2]Прайс_Аргентум!I33+[2]Прайс_Аргентум!I39</f>
        <v>22566.018750000003</v>
      </c>
      <c r="BR55" s="408"/>
      <c r="BS55" s="408"/>
      <c r="BT55" s="408"/>
      <c r="BU55" s="408"/>
      <c r="BV55" s="409"/>
      <c r="BW55" s="266"/>
      <c r="BX55" s="266"/>
      <c r="BY55" s="266"/>
      <c r="BZ55" s="266"/>
      <c r="CA55" s="266"/>
      <c r="CB55" s="405">
        <f>[2]Прайс_Аргентум!I31+[2]Прайс_Аргентум!I37</f>
        <v>17292.55</v>
      </c>
      <c r="CC55" s="408"/>
      <c r="CD55" s="408"/>
      <c r="CE55" s="408"/>
      <c r="CF55" s="408"/>
      <c r="CG55" s="409"/>
    </row>
    <row r="56" spans="1:100" ht="13.8">
      <c r="A56" s="227"/>
      <c r="B56" s="228"/>
      <c r="C56" s="228"/>
      <c r="D56" s="191"/>
      <c r="E56" s="191"/>
      <c r="F56" s="191"/>
      <c r="G56" s="191"/>
      <c r="H56" s="191"/>
      <c r="I56" s="191"/>
      <c r="J56" s="191"/>
      <c r="K56" s="191"/>
      <c r="L56" s="248" t="s">
        <v>119</v>
      </c>
      <c r="M56" s="245"/>
      <c r="N56" s="228"/>
      <c r="O56" s="228"/>
      <c r="P56" s="228"/>
      <c r="Q56" s="191"/>
      <c r="R56" s="191"/>
      <c r="S56" s="191"/>
      <c r="T56" s="191"/>
      <c r="U56" s="191"/>
      <c r="V56" s="191"/>
      <c r="W56" s="191"/>
      <c r="X56" s="248" t="s">
        <v>119</v>
      </c>
      <c r="Y56" s="191"/>
      <c r="Z56" s="245"/>
      <c r="AA56" s="228"/>
      <c r="AB56" s="228"/>
      <c r="AC56" s="191"/>
      <c r="AD56" s="191"/>
      <c r="AE56" s="191"/>
      <c r="AF56" s="191"/>
      <c r="AG56" s="191"/>
      <c r="AH56" s="191"/>
      <c r="AI56" s="191"/>
      <c r="AJ56" s="248" t="s">
        <v>121</v>
      </c>
      <c r="AK56" s="191"/>
      <c r="AL56" s="191"/>
      <c r="AM56" s="245"/>
      <c r="AN56" s="228"/>
      <c r="AO56" s="228"/>
      <c r="AP56" s="228"/>
      <c r="AQ56" s="191"/>
      <c r="AR56" s="191"/>
      <c r="AS56" s="228"/>
      <c r="AT56" s="191"/>
      <c r="AU56" s="191"/>
      <c r="AV56" s="191"/>
      <c r="AW56" s="248" t="s">
        <v>121</v>
      </c>
      <c r="AX56" s="191"/>
      <c r="AY56" s="191"/>
      <c r="AZ56" s="245"/>
      <c r="BA56" s="191"/>
      <c r="BB56" s="191"/>
      <c r="BC56" s="228"/>
      <c r="BD56" s="228"/>
      <c r="BE56" s="191"/>
      <c r="BF56" s="191"/>
      <c r="BG56" s="270"/>
      <c r="BH56" s="270"/>
      <c r="BI56" s="270"/>
      <c r="BJ56" s="271" t="s">
        <v>121</v>
      </c>
      <c r="BK56" s="272"/>
      <c r="BL56" s="245"/>
      <c r="BM56" s="191"/>
      <c r="BN56" s="191"/>
      <c r="BO56" s="270"/>
      <c r="BP56" s="270"/>
      <c r="BQ56" s="270"/>
      <c r="BR56" s="270"/>
      <c r="BS56" s="270"/>
      <c r="BT56" s="245"/>
      <c r="BU56" s="191"/>
      <c r="BV56" s="248" t="s">
        <v>121</v>
      </c>
      <c r="BW56" s="228"/>
      <c r="BX56" s="228"/>
      <c r="BY56" s="228"/>
      <c r="BZ56" s="191"/>
      <c r="CA56" s="191"/>
      <c r="CB56" s="270"/>
      <c r="CC56" s="270"/>
      <c r="CD56" s="270"/>
      <c r="CE56" s="270"/>
      <c r="CF56" s="270"/>
      <c r="CG56" s="248" t="s">
        <v>121</v>
      </c>
    </row>
    <row r="57" spans="1:100" ht="13.8">
      <c r="A57" s="224"/>
      <c r="B57" s="103"/>
      <c r="C57" s="103"/>
      <c r="D57" s="195"/>
      <c r="E57" s="260"/>
      <c r="F57" s="195"/>
      <c r="G57" s="195"/>
      <c r="H57" s="195"/>
      <c r="I57" s="103"/>
      <c r="J57" s="103"/>
      <c r="K57" s="103"/>
      <c r="L57" s="198" t="s">
        <v>103</v>
      </c>
      <c r="M57" s="273"/>
      <c r="N57" s="103"/>
      <c r="O57" s="103"/>
      <c r="P57" s="103"/>
      <c r="Q57" s="195"/>
      <c r="R57" s="195"/>
      <c r="S57" s="195"/>
      <c r="T57" s="195"/>
      <c r="U57" s="195"/>
      <c r="V57" s="103"/>
      <c r="W57" s="103"/>
      <c r="X57" s="198" t="s">
        <v>120</v>
      </c>
      <c r="Y57" s="177"/>
      <c r="Z57" s="177"/>
      <c r="AA57" s="103"/>
      <c r="AB57" s="103"/>
      <c r="AC57" s="195"/>
      <c r="AD57" s="195"/>
      <c r="AE57" s="195"/>
      <c r="AF57" s="223"/>
      <c r="AG57" s="195"/>
      <c r="AH57" s="195"/>
      <c r="AI57" s="103"/>
      <c r="AJ57" s="198" t="s">
        <v>99</v>
      </c>
      <c r="AK57" s="103"/>
      <c r="AL57" s="103"/>
      <c r="AM57" s="177"/>
      <c r="AN57" s="103"/>
      <c r="AO57" s="103"/>
      <c r="AP57" s="103"/>
      <c r="AQ57" s="195"/>
      <c r="AR57" s="195"/>
      <c r="AS57" s="223"/>
      <c r="AT57" s="195"/>
      <c r="AU57" s="195"/>
      <c r="AV57" s="103"/>
      <c r="AW57" s="198" t="s">
        <v>99</v>
      </c>
      <c r="AX57" s="103"/>
      <c r="AY57" s="103"/>
      <c r="AZ57" s="273"/>
      <c r="BA57" s="260"/>
      <c r="BB57" s="223"/>
      <c r="BC57" s="223"/>
      <c r="BD57" s="223"/>
      <c r="BE57" s="223"/>
      <c r="BF57" s="223"/>
      <c r="BG57" s="223"/>
      <c r="BH57" s="260"/>
      <c r="BI57" s="260"/>
      <c r="BJ57" s="177" t="s">
        <v>103</v>
      </c>
      <c r="BK57" s="274"/>
      <c r="BL57" s="177"/>
      <c r="BM57" s="223"/>
      <c r="BN57" s="223"/>
      <c r="BO57" s="223"/>
      <c r="BP57" s="260"/>
      <c r="BQ57" s="260"/>
      <c r="BR57" s="260"/>
      <c r="BS57" s="260"/>
      <c r="BT57" s="273"/>
      <c r="BU57" s="260"/>
      <c r="BV57" s="198" t="s">
        <v>120</v>
      </c>
      <c r="BW57" s="223"/>
      <c r="BX57" s="223"/>
      <c r="BY57" s="223"/>
      <c r="BZ57" s="223"/>
      <c r="CA57" s="223"/>
      <c r="CB57" s="223"/>
      <c r="CC57" s="260"/>
      <c r="CD57" s="260"/>
      <c r="CE57" s="260"/>
      <c r="CF57" s="260"/>
      <c r="CG57" s="198" t="s">
        <v>122</v>
      </c>
    </row>
    <row r="58" spans="1:100" s="255" customFormat="1" ht="13.8">
      <c r="A58" s="252"/>
      <c r="B58" s="177"/>
      <c r="C58" s="177"/>
      <c r="D58" s="250"/>
      <c r="E58" s="260"/>
      <c r="F58" s="250"/>
      <c r="G58" s="250"/>
      <c r="H58" s="177"/>
      <c r="I58" s="177"/>
      <c r="J58" s="177"/>
      <c r="K58" s="177"/>
      <c r="L58" s="253"/>
      <c r="M58" s="258"/>
      <c r="N58" s="177"/>
      <c r="O58" s="177"/>
      <c r="P58" s="177"/>
      <c r="Q58" s="250"/>
      <c r="R58" s="250"/>
      <c r="S58" s="250"/>
      <c r="T58" s="250"/>
      <c r="U58" s="177"/>
      <c r="V58" s="177"/>
      <c r="W58" s="256"/>
      <c r="X58" s="198"/>
      <c r="Y58" s="177"/>
      <c r="Z58" s="177"/>
      <c r="AA58" s="177"/>
      <c r="AB58" s="177"/>
      <c r="AC58" s="250"/>
      <c r="AD58" s="250"/>
      <c r="AE58" s="250"/>
      <c r="AF58" s="223"/>
      <c r="AG58" s="250"/>
      <c r="AH58" s="177"/>
      <c r="AI58" s="177"/>
      <c r="AJ58" s="198"/>
      <c r="AK58" s="256"/>
      <c r="AL58" s="256"/>
      <c r="AM58" s="177"/>
      <c r="AN58" s="177"/>
      <c r="AO58" s="177"/>
      <c r="AP58" s="177"/>
      <c r="AQ58" s="250"/>
      <c r="AR58" s="250"/>
      <c r="AS58" s="223"/>
      <c r="AT58" s="250"/>
      <c r="AU58" s="177"/>
      <c r="AV58" s="177"/>
      <c r="AW58" s="198" t="s">
        <v>99</v>
      </c>
      <c r="AX58" s="177"/>
      <c r="AY58" s="177"/>
      <c r="AZ58" s="258"/>
      <c r="BA58" s="260"/>
      <c r="BB58" s="223"/>
      <c r="BC58" s="223"/>
      <c r="BD58" s="223"/>
      <c r="BE58" s="223"/>
      <c r="BF58" s="223"/>
      <c r="BG58" s="260"/>
      <c r="BH58" s="260"/>
      <c r="BI58" s="260"/>
      <c r="BJ58" s="177" t="s">
        <v>99</v>
      </c>
      <c r="BK58" s="274"/>
      <c r="BL58" s="177"/>
      <c r="BM58" s="223"/>
      <c r="BN58" s="223"/>
      <c r="BO58" s="260"/>
      <c r="BP58" s="260"/>
      <c r="BQ58" s="260"/>
      <c r="BR58" s="260"/>
      <c r="BS58" s="260"/>
      <c r="BT58" s="258"/>
      <c r="BU58" s="260"/>
      <c r="BV58" s="198" t="s">
        <v>99</v>
      </c>
      <c r="BW58" s="223"/>
      <c r="BX58" s="223"/>
      <c r="BY58" s="223"/>
      <c r="BZ58" s="223"/>
      <c r="CA58" s="223"/>
      <c r="CB58" s="260"/>
      <c r="CC58" s="260"/>
      <c r="CD58" s="260"/>
      <c r="CE58" s="260"/>
      <c r="CF58" s="260"/>
      <c r="CG58" s="198"/>
    </row>
    <row r="59" spans="1:100" s="255" customFormat="1" ht="13.8">
      <c r="A59" s="252"/>
      <c r="B59" s="177"/>
      <c r="C59" s="177"/>
      <c r="D59" s="250"/>
      <c r="E59" s="260"/>
      <c r="F59" s="250"/>
      <c r="G59" s="250"/>
      <c r="H59" s="177"/>
      <c r="I59" s="177"/>
      <c r="J59" s="256"/>
      <c r="K59" s="256"/>
      <c r="L59" s="275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256"/>
      <c r="X59" s="253"/>
      <c r="Y59" s="177"/>
      <c r="Z59" s="177"/>
      <c r="AA59" s="177"/>
      <c r="AB59" s="177"/>
      <c r="AC59" s="250"/>
      <c r="AD59" s="250"/>
      <c r="AE59" s="250"/>
      <c r="AF59" s="223"/>
      <c r="AG59" s="250"/>
      <c r="AH59" s="177"/>
      <c r="AI59" s="177"/>
      <c r="AJ59" s="275"/>
      <c r="AK59" s="256"/>
      <c r="AL59" s="256"/>
      <c r="AM59" s="177"/>
      <c r="AN59" s="177"/>
      <c r="AO59" s="177"/>
      <c r="AP59" s="177"/>
      <c r="AQ59" s="250"/>
      <c r="AR59" s="250"/>
      <c r="AS59" s="223"/>
      <c r="AT59" s="250"/>
      <c r="AU59" s="177"/>
      <c r="AV59" s="177"/>
      <c r="AW59" s="275"/>
      <c r="AX59" s="256"/>
      <c r="AY59" s="256"/>
      <c r="AZ59" s="177"/>
      <c r="BA59" s="260"/>
      <c r="BB59" s="223"/>
      <c r="BC59" s="223"/>
      <c r="BD59" s="223"/>
      <c r="BE59" s="223"/>
      <c r="BF59" s="223"/>
      <c r="BG59" s="260"/>
      <c r="BH59" s="103"/>
      <c r="BI59" s="357"/>
      <c r="BJ59" s="357"/>
      <c r="BK59" s="276"/>
      <c r="BL59" s="177"/>
      <c r="BM59" s="223"/>
      <c r="BN59" s="223"/>
      <c r="BO59" s="260"/>
      <c r="BP59" s="103"/>
      <c r="BQ59" s="357"/>
      <c r="BR59" s="357"/>
      <c r="BS59" s="357"/>
      <c r="BT59" s="258"/>
      <c r="BU59" s="260"/>
      <c r="BV59" s="263"/>
      <c r="BW59" s="223"/>
      <c r="BX59" s="223"/>
      <c r="BY59" s="223"/>
      <c r="BZ59" s="223"/>
      <c r="CA59" s="223"/>
      <c r="CB59" s="260"/>
      <c r="CC59" s="103"/>
      <c r="CD59" s="357"/>
      <c r="CE59" s="357"/>
      <c r="CF59" s="357"/>
      <c r="CG59" s="198"/>
    </row>
    <row r="60" spans="1:100" s="255" customFormat="1" ht="13.8">
      <c r="A60" s="252"/>
      <c r="B60" s="177"/>
      <c r="C60" s="177"/>
      <c r="D60" s="250"/>
      <c r="E60" s="260"/>
      <c r="F60" s="250"/>
      <c r="G60" s="250"/>
      <c r="H60" s="177"/>
      <c r="I60" s="177"/>
      <c r="J60" s="256"/>
      <c r="K60" s="256"/>
      <c r="L60" s="275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256"/>
      <c r="X60" s="275"/>
      <c r="Y60" s="256"/>
      <c r="Z60" s="177"/>
      <c r="AA60" s="177"/>
      <c r="AB60" s="177"/>
      <c r="AC60" s="250"/>
      <c r="AD60" s="250"/>
      <c r="AE60" s="250"/>
      <c r="AF60" s="223"/>
      <c r="AG60" s="250"/>
      <c r="AH60" s="177"/>
      <c r="AI60" s="177"/>
      <c r="AJ60" s="275"/>
      <c r="AK60" s="256"/>
      <c r="AL60" s="256"/>
      <c r="AM60" s="177"/>
      <c r="AN60" s="177"/>
      <c r="AO60" s="177"/>
      <c r="AP60" s="177"/>
      <c r="AQ60" s="250"/>
      <c r="AR60" s="250"/>
      <c r="AS60" s="223"/>
      <c r="AT60" s="250"/>
      <c r="AU60" s="177"/>
      <c r="AV60" s="177"/>
      <c r="AW60" s="275"/>
      <c r="AX60" s="256"/>
      <c r="AY60" s="256"/>
      <c r="AZ60" s="177"/>
      <c r="BA60" s="260"/>
      <c r="BB60" s="223"/>
      <c r="BC60" s="223"/>
      <c r="BD60" s="223"/>
      <c r="BE60" s="223"/>
      <c r="BF60" s="223"/>
      <c r="BG60" s="260"/>
      <c r="BH60" s="103"/>
      <c r="BI60" s="357"/>
      <c r="BJ60" s="357"/>
      <c r="BK60" s="276"/>
      <c r="BL60" s="177"/>
      <c r="BM60" s="223"/>
      <c r="BN60" s="223"/>
      <c r="BO60" s="260"/>
      <c r="BP60" s="103"/>
      <c r="BQ60" s="357"/>
      <c r="BR60" s="357"/>
      <c r="BS60" s="357"/>
      <c r="BT60" s="177"/>
      <c r="BU60" s="260"/>
      <c r="BV60" s="263"/>
      <c r="BW60" s="223"/>
      <c r="BX60" s="223"/>
      <c r="BY60" s="223"/>
      <c r="BZ60" s="223"/>
      <c r="CA60" s="223"/>
      <c r="CB60" s="260"/>
      <c r="CC60" s="103"/>
      <c r="CD60" s="357"/>
      <c r="CE60" s="357"/>
      <c r="CF60" s="357"/>
      <c r="CG60" s="218"/>
    </row>
    <row r="61" spans="1:100" s="264" customFormat="1" ht="13.8">
      <c r="A61" s="259"/>
      <c r="B61" s="223"/>
      <c r="C61" s="223"/>
      <c r="D61" s="223"/>
      <c r="E61" s="260"/>
      <c r="F61" s="223"/>
      <c r="G61" s="223"/>
      <c r="H61" s="359"/>
      <c r="I61" s="359"/>
      <c r="J61" s="359"/>
      <c r="K61" s="359"/>
      <c r="L61" s="261"/>
      <c r="M61" s="359"/>
      <c r="N61" s="223"/>
      <c r="O61" s="223"/>
      <c r="P61" s="223"/>
      <c r="Q61" s="260"/>
      <c r="R61" s="260"/>
      <c r="S61" s="260"/>
      <c r="T61" s="260"/>
      <c r="U61" s="359"/>
      <c r="V61" s="359"/>
      <c r="W61" s="359"/>
      <c r="X61" s="261"/>
      <c r="Y61" s="359"/>
      <c r="Z61" s="359"/>
      <c r="AA61" s="223"/>
      <c r="AB61" s="223"/>
      <c r="AC61" s="223"/>
      <c r="AD61" s="223"/>
      <c r="AE61" s="223"/>
      <c r="AF61" s="223"/>
      <c r="AG61" s="223"/>
      <c r="AH61" s="359"/>
      <c r="AI61" s="359"/>
      <c r="AJ61" s="261"/>
      <c r="AK61" s="359"/>
      <c r="AL61" s="359"/>
      <c r="AM61" s="359"/>
      <c r="AN61" s="223"/>
      <c r="AO61" s="223"/>
      <c r="AP61" s="223"/>
      <c r="AQ61" s="223"/>
      <c r="AR61" s="223"/>
      <c r="AS61" s="223"/>
      <c r="AT61" s="223"/>
      <c r="AU61" s="359"/>
      <c r="AV61" s="359"/>
      <c r="AW61" s="261"/>
      <c r="AX61" s="359"/>
      <c r="AY61" s="359"/>
      <c r="AZ61" s="359"/>
      <c r="BA61" s="260"/>
      <c r="BB61" s="223"/>
      <c r="BC61" s="223"/>
      <c r="BD61" s="223"/>
      <c r="BE61" s="223"/>
      <c r="BF61" s="223"/>
      <c r="BG61" s="359"/>
      <c r="BH61" s="359"/>
      <c r="BI61" s="359"/>
      <c r="BJ61" s="359"/>
      <c r="BK61" s="262"/>
      <c r="BL61" s="359"/>
      <c r="BM61" s="223"/>
      <c r="BN61" s="223"/>
      <c r="BO61" s="359"/>
      <c r="BP61" s="359"/>
      <c r="BQ61" s="359"/>
      <c r="BR61" s="359"/>
      <c r="BS61" s="359"/>
      <c r="BT61" s="359"/>
      <c r="BU61" s="260"/>
      <c r="BV61" s="263"/>
      <c r="BW61" s="223"/>
      <c r="BX61" s="223"/>
      <c r="BY61" s="223"/>
      <c r="BZ61" s="223"/>
      <c r="CA61" s="223"/>
      <c r="CB61" s="359"/>
      <c r="CC61" s="359"/>
      <c r="CD61" s="359"/>
      <c r="CE61" s="359"/>
      <c r="CF61" s="359"/>
      <c r="CG61" s="261"/>
      <c r="CH61" s="260"/>
      <c r="CI61" s="260"/>
      <c r="CJ61" s="260"/>
      <c r="CK61" s="260"/>
      <c r="CL61" s="260"/>
      <c r="CM61" s="260"/>
      <c r="CN61" s="260"/>
      <c r="CO61" s="260"/>
      <c r="CP61" s="260"/>
      <c r="CQ61" s="260"/>
      <c r="CR61" s="260"/>
      <c r="CS61" s="260"/>
    </row>
    <row r="62" spans="1:100" s="283" customFormat="1" ht="18" customHeight="1">
      <c r="A62" s="277"/>
      <c r="B62" s="278"/>
      <c r="C62" s="278"/>
      <c r="D62" s="278"/>
      <c r="E62" s="279"/>
      <c r="F62" s="278"/>
      <c r="G62" s="367">
        <f>[2]Прайс_Аргентум!I28+[2]Прайс_Аргентум!I34</f>
        <v>8597.2562500000022</v>
      </c>
      <c r="H62" s="367"/>
      <c r="I62" s="367"/>
      <c r="J62" s="367"/>
      <c r="K62" s="367"/>
      <c r="L62" s="410"/>
      <c r="M62" s="278"/>
      <c r="N62" s="279"/>
      <c r="O62" s="278"/>
      <c r="P62" s="278"/>
      <c r="Q62" s="278"/>
      <c r="R62" s="278"/>
      <c r="S62" s="367">
        <f>[2]Прайс_Аргентум!I28+[2]Прайс_Аргентум!I38</f>
        <v>10613.350000000002</v>
      </c>
      <c r="T62" s="413"/>
      <c r="U62" s="413"/>
      <c r="V62" s="413"/>
      <c r="W62" s="413"/>
      <c r="X62" s="414"/>
      <c r="Y62" s="278"/>
      <c r="Z62" s="278"/>
      <c r="AA62" s="279"/>
      <c r="AB62" s="278"/>
      <c r="AC62" s="278"/>
      <c r="AD62" s="278"/>
      <c r="AE62" s="367">
        <f>[2]Прайс_Аргентум!I30+[2]Прайс_Аргентум!I32</f>
        <v>10263.893750000001</v>
      </c>
      <c r="AF62" s="368"/>
      <c r="AG62" s="368"/>
      <c r="AH62" s="368"/>
      <c r="AI62" s="368"/>
      <c r="AJ62" s="379"/>
      <c r="AK62" s="280"/>
      <c r="AL62" s="280"/>
      <c r="AM62" s="280"/>
      <c r="AN62" s="281"/>
      <c r="AO62" s="280"/>
      <c r="AP62" s="280"/>
      <c r="AQ62" s="405">
        <f>[2]Прайс_Аргентум!I30+[2]Прайс_Аргентум!I32+[2]Прайс_Аргентум!I32</f>
        <v>12314.775000000001</v>
      </c>
      <c r="AR62" s="406"/>
      <c r="AS62" s="406"/>
      <c r="AT62" s="406"/>
      <c r="AU62" s="406"/>
      <c r="AV62" s="406"/>
      <c r="AW62" s="407"/>
      <c r="AX62" s="280"/>
      <c r="AY62" s="280"/>
      <c r="AZ62" s="280"/>
      <c r="BA62" s="281"/>
      <c r="BB62" s="280"/>
      <c r="BC62" s="280"/>
      <c r="BD62" s="405">
        <f>[2]Прайс_Аргентум!I30+[2]Прайс_Аргентум!I34+[2]Прайс_Аргентум!I32</f>
        <v>12501.362500000001</v>
      </c>
      <c r="BE62" s="406"/>
      <c r="BF62" s="406"/>
      <c r="BG62" s="406"/>
      <c r="BH62" s="406"/>
      <c r="BI62" s="406"/>
      <c r="BJ62" s="406"/>
      <c r="BK62" s="282"/>
      <c r="BL62" s="280"/>
      <c r="BM62" s="280"/>
      <c r="BN62" s="280"/>
      <c r="BO62" s="280"/>
      <c r="BP62" s="405">
        <f>[2]Прайс_Аргентум!I30+[2]Прайс_Аргентум!I32+[2]Прайс_Аргентум!I38</f>
        <v>14517.456250000001</v>
      </c>
      <c r="BQ62" s="406"/>
      <c r="BR62" s="406"/>
      <c r="BS62" s="406"/>
      <c r="BT62" s="406"/>
      <c r="BU62" s="406"/>
      <c r="BV62" s="407"/>
      <c r="BW62" s="280"/>
      <c r="BX62" s="280"/>
      <c r="BY62" s="280"/>
      <c r="BZ62" s="280"/>
      <c r="CA62" s="280"/>
      <c r="CB62" s="405">
        <f>[2]Прайс_Аргентум!I30+[2]Прайс_Аргентум!I36</f>
        <v>11649.06875</v>
      </c>
      <c r="CC62" s="406"/>
      <c r="CD62" s="406"/>
      <c r="CE62" s="406"/>
      <c r="CF62" s="406"/>
      <c r="CG62" s="407"/>
    </row>
    <row r="63" spans="1:100" s="158" customFormat="1" ht="13.8">
      <c r="A63" s="397" t="s">
        <v>123</v>
      </c>
      <c r="B63" s="398"/>
      <c r="C63" s="398"/>
      <c r="D63" s="398"/>
      <c r="E63" s="398"/>
      <c r="F63" s="398"/>
      <c r="G63" s="398"/>
      <c r="H63" s="398"/>
      <c r="I63" s="398"/>
      <c r="J63" s="398"/>
      <c r="K63" s="398"/>
      <c r="L63" s="398"/>
      <c r="M63" s="398"/>
      <c r="N63" s="398"/>
      <c r="O63" s="398"/>
      <c r="P63" s="398"/>
      <c r="Q63" s="398"/>
      <c r="R63" s="398"/>
      <c r="S63" s="398"/>
      <c r="T63" s="398"/>
      <c r="U63" s="398"/>
      <c r="V63" s="398"/>
      <c r="W63" s="398"/>
      <c r="X63" s="398"/>
      <c r="Y63" s="398"/>
      <c r="Z63" s="398"/>
      <c r="AA63" s="398"/>
      <c r="AB63" s="398"/>
      <c r="AC63" s="398"/>
      <c r="AD63" s="398"/>
      <c r="AE63" s="398"/>
      <c r="AF63" s="398"/>
      <c r="AG63" s="398"/>
      <c r="AH63" s="398"/>
      <c r="AI63" s="398"/>
      <c r="AJ63" s="398"/>
      <c r="AK63" s="399" t="s">
        <v>723</v>
      </c>
      <c r="AL63" s="400"/>
      <c r="AM63" s="400"/>
      <c r="AN63" s="400"/>
      <c r="AO63" s="400"/>
      <c r="AP63" s="400"/>
      <c r="AQ63" s="400"/>
      <c r="AR63" s="400"/>
      <c r="AS63" s="400"/>
      <c r="AT63" s="400"/>
      <c r="AU63" s="400"/>
      <c r="AV63" s="400"/>
      <c r="AW63" s="400"/>
      <c r="AX63" s="400"/>
      <c r="AY63" s="400"/>
      <c r="AZ63" s="400"/>
      <c r="BA63" s="400"/>
      <c r="BB63" s="400"/>
      <c r="BC63" s="400"/>
      <c r="BD63" s="400"/>
      <c r="BE63" s="400"/>
      <c r="BF63" s="400"/>
      <c r="BG63" s="400"/>
      <c r="BH63" s="400"/>
      <c r="BI63" s="400"/>
      <c r="BJ63" s="400"/>
      <c r="BK63" s="400"/>
      <c r="BL63" s="400"/>
      <c r="BM63" s="400"/>
      <c r="BN63" s="400"/>
      <c r="BO63" s="400"/>
      <c r="BP63" s="400"/>
      <c r="BQ63" s="400"/>
      <c r="BR63" s="400"/>
      <c r="BS63" s="400"/>
      <c r="BT63" s="400"/>
      <c r="BU63" s="400"/>
      <c r="BV63" s="400"/>
      <c r="BW63" s="400"/>
      <c r="BX63" s="400"/>
      <c r="BY63" s="400"/>
      <c r="BZ63" s="400"/>
      <c r="CA63" s="400"/>
      <c r="CB63" s="400"/>
      <c r="CC63" s="400"/>
      <c r="CD63" s="400"/>
      <c r="CE63" s="400"/>
      <c r="CF63" s="400"/>
      <c r="CG63" s="401"/>
    </row>
    <row r="64" spans="1:100" s="76" customFormat="1" ht="12" customHeight="1">
      <c r="A64" s="380"/>
      <c r="B64" s="381"/>
      <c r="C64" s="381"/>
      <c r="D64" s="381"/>
      <c r="E64" s="381"/>
      <c r="F64" s="381"/>
      <c r="G64" s="381"/>
      <c r="H64" s="381"/>
      <c r="I64" s="381"/>
      <c r="J64" s="381"/>
      <c r="K64" s="381"/>
      <c r="L64" s="381"/>
      <c r="M64" s="381"/>
      <c r="N64" s="381"/>
      <c r="O64" s="381"/>
      <c r="P64" s="381"/>
      <c r="Q64" s="381"/>
      <c r="R64" s="381"/>
      <c r="S64" s="381"/>
      <c r="T64" s="381"/>
      <c r="U64" s="381"/>
      <c r="V64" s="381"/>
      <c r="W64" s="381"/>
      <c r="X64" s="381"/>
      <c r="Y64" s="381"/>
      <c r="Z64" s="381"/>
      <c r="AA64" s="381"/>
      <c r="AB64" s="381"/>
      <c r="AC64" s="381"/>
      <c r="AD64" s="381"/>
      <c r="AE64" s="381"/>
      <c r="AF64" s="381"/>
      <c r="AG64" s="381"/>
      <c r="AH64" s="381"/>
      <c r="AI64" s="381"/>
      <c r="AJ64" s="381"/>
      <c r="AK64" s="400"/>
      <c r="AL64" s="400"/>
      <c r="AM64" s="400"/>
      <c r="AN64" s="400"/>
      <c r="AO64" s="400"/>
      <c r="AP64" s="400"/>
      <c r="AQ64" s="400"/>
      <c r="AR64" s="400"/>
      <c r="AS64" s="400"/>
      <c r="AT64" s="400"/>
      <c r="AU64" s="400"/>
      <c r="AV64" s="400"/>
      <c r="AW64" s="400"/>
      <c r="AX64" s="400"/>
      <c r="AY64" s="400"/>
      <c r="AZ64" s="400"/>
      <c r="BA64" s="400"/>
      <c r="BB64" s="400"/>
      <c r="BC64" s="400"/>
      <c r="BD64" s="400"/>
      <c r="BE64" s="400"/>
      <c r="BF64" s="400"/>
      <c r="BG64" s="400"/>
      <c r="BH64" s="400"/>
      <c r="BI64" s="400"/>
      <c r="BJ64" s="400"/>
      <c r="BK64" s="400"/>
      <c r="BL64" s="400"/>
      <c r="BM64" s="400"/>
      <c r="BN64" s="400"/>
      <c r="BO64" s="400"/>
      <c r="BP64" s="400"/>
      <c r="BQ64" s="400"/>
      <c r="BR64" s="400"/>
      <c r="BS64" s="400"/>
      <c r="BT64" s="400"/>
      <c r="BU64" s="400"/>
      <c r="BV64" s="400"/>
      <c r="BW64" s="400"/>
      <c r="BX64" s="400"/>
      <c r="BY64" s="400"/>
      <c r="BZ64" s="400"/>
      <c r="CA64" s="400"/>
      <c r="CB64" s="400"/>
      <c r="CC64" s="400"/>
      <c r="CD64" s="400"/>
      <c r="CE64" s="400"/>
      <c r="CF64" s="400"/>
      <c r="CG64" s="401"/>
      <c r="CH64" s="161"/>
      <c r="CI64" s="161"/>
      <c r="CJ64" s="161"/>
      <c r="CK64" s="79"/>
      <c r="CL64" s="79"/>
      <c r="CM64" s="79"/>
      <c r="CN64" s="79"/>
      <c r="CO64" s="79"/>
      <c r="CP64" s="79"/>
      <c r="CQ64" s="79"/>
      <c r="CR64" s="79"/>
      <c r="CS64" s="79"/>
      <c r="CT64" s="79"/>
      <c r="CU64" s="79"/>
      <c r="CV64" s="79"/>
    </row>
    <row r="65" spans="1:100" ht="12" customHeight="1">
      <c r="A65" s="381"/>
      <c r="B65" s="381"/>
      <c r="C65" s="381"/>
      <c r="D65" s="381"/>
      <c r="E65" s="381"/>
      <c r="F65" s="381"/>
      <c r="G65" s="381"/>
      <c r="H65" s="381"/>
      <c r="I65" s="381"/>
      <c r="J65" s="381"/>
      <c r="K65" s="381"/>
      <c r="L65" s="381"/>
      <c r="M65" s="381"/>
      <c r="N65" s="381"/>
      <c r="O65" s="381"/>
      <c r="P65" s="381"/>
      <c r="Q65" s="381"/>
      <c r="R65" s="381"/>
      <c r="S65" s="381"/>
      <c r="T65" s="381"/>
      <c r="U65" s="381"/>
      <c r="V65" s="381"/>
      <c r="W65" s="381"/>
      <c r="X65" s="381"/>
      <c r="Y65" s="381"/>
      <c r="Z65" s="381"/>
      <c r="AA65" s="381"/>
      <c r="AB65" s="381"/>
      <c r="AC65" s="381"/>
      <c r="AD65" s="381"/>
      <c r="AE65" s="381"/>
      <c r="AF65" s="381"/>
      <c r="AG65" s="381"/>
      <c r="AH65" s="381"/>
      <c r="AI65" s="381"/>
      <c r="AJ65" s="381"/>
      <c r="AK65" s="400"/>
      <c r="AL65" s="400"/>
      <c r="AM65" s="400"/>
      <c r="AN65" s="400"/>
      <c r="AO65" s="400"/>
      <c r="AP65" s="400"/>
      <c r="AQ65" s="400"/>
      <c r="AR65" s="400"/>
      <c r="AS65" s="400"/>
      <c r="AT65" s="400"/>
      <c r="AU65" s="400"/>
      <c r="AV65" s="400"/>
      <c r="AW65" s="400"/>
      <c r="AX65" s="400"/>
      <c r="AY65" s="400"/>
      <c r="AZ65" s="400"/>
      <c r="BA65" s="400"/>
      <c r="BB65" s="400"/>
      <c r="BC65" s="400"/>
      <c r="BD65" s="400"/>
      <c r="BE65" s="400"/>
      <c r="BF65" s="400"/>
      <c r="BG65" s="400"/>
      <c r="BH65" s="400"/>
      <c r="BI65" s="400"/>
      <c r="BJ65" s="400"/>
      <c r="BK65" s="400"/>
      <c r="BL65" s="400"/>
      <c r="BM65" s="400"/>
      <c r="BN65" s="400"/>
      <c r="BO65" s="400"/>
      <c r="BP65" s="400"/>
      <c r="BQ65" s="400"/>
      <c r="BR65" s="400"/>
      <c r="BS65" s="400"/>
      <c r="BT65" s="400"/>
      <c r="BU65" s="400"/>
      <c r="BV65" s="400"/>
      <c r="BW65" s="400"/>
      <c r="BX65" s="400"/>
      <c r="BY65" s="400"/>
      <c r="BZ65" s="400"/>
      <c r="CA65" s="400"/>
      <c r="CB65" s="400"/>
      <c r="CC65" s="400"/>
      <c r="CD65" s="400"/>
      <c r="CE65" s="400"/>
      <c r="CF65" s="400"/>
      <c r="CG65" s="401"/>
      <c r="CH65" s="161"/>
      <c r="CI65" s="161"/>
      <c r="CJ65" s="161"/>
    </row>
    <row r="66" spans="1:100" ht="12" customHeight="1">
      <c r="A66" s="381"/>
      <c r="B66" s="381"/>
      <c r="C66" s="381"/>
      <c r="D66" s="381"/>
      <c r="E66" s="381"/>
      <c r="F66" s="381"/>
      <c r="G66" s="381"/>
      <c r="H66" s="381"/>
      <c r="I66" s="381"/>
      <c r="J66" s="381"/>
      <c r="K66" s="381"/>
      <c r="L66" s="381"/>
      <c r="M66" s="381"/>
      <c r="N66" s="381"/>
      <c r="O66" s="381"/>
      <c r="P66" s="381"/>
      <c r="Q66" s="381"/>
      <c r="R66" s="381"/>
      <c r="S66" s="381"/>
      <c r="T66" s="381"/>
      <c r="U66" s="381"/>
      <c r="V66" s="381"/>
      <c r="W66" s="381"/>
      <c r="X66" s="381"/>
      <c r="Y66" s="381"/>
      <c r="Z66" s="381"/>
      <c r="AA66" s="381"/>
      <c r="AB66" s="381"/>
      <c r="AC66" s="381"/>
      <c r="AD66" s="381"/>
      <c r="AE66" s="381"/>
      <c r="AF66" s="381"/>
      <c r="AG66" s="381"/>
      <c r="AH66" s="381"/>
      <c r="AI66" s="381"/>
      <c r="AJ66" s="381"/>
      <c r="AK66" s="400"/>
      <c r="AL66" s="400"/>
      <c r="AM66" s="400"/>
      <c r="AN66" s="400"/>
      <c r="AO66" s="400"/>
      <c r="AP66" s="400"/>
      <c r="AQ66" s="400"/>
      <c r="AR66" s="400"/>
      <c r="AS66" s="400"/>
      <c r="AT66" s="400"/>
      <c r="AU66" s="400"/>
      <c r="AV66" s="400"/>
      <c r="AW66" s="400"/>
      <c r="AX66" s="400"/>
      <c r="AY66" s="400"/>
      <c r="AZ66" s="400"/>
      <c r="BA66" s="400"/>
      <c r="BB66" s="400"/>
      <c r="BC66" s="400"/>
      <c r="BD66" s="400"/>
      <c r="BE66" s="400"/>
      <c r="BF66" s="400"/>
      <c r="BG66" s="400"/>
      <c r="BH66" s="400"/>
      <c r="BI66" s="400"/>
      <c r="BJ66" s="400"/>
      <c r="BK66" s="400"/>
      <c r="BL66" s="400"/>
      <c r="BM66" s="400"/>
      <c r="BN66" s="400"/>
      <c r="BO66" s="400"/>
      <c r="BP66" s="400"/>
      <c r="BQ66" s="400"/>
      <c r="BR66" s="400"/>
      <c r="BS66" s="400"/>
      <c r="BT66" s="400"/>
      <c r="BU66" s="400"/>
      <c r="BV66" s="400"/>
      <c r="BW66" s="400"/>
      <c r="BX66" s="400"/>
      <c r="BY66" s="400"/>
      <c r="BZ66" s="400"/>
      <c r="CA66" s="400"/>
      <c r="CB66" s="400"/>
      <c r="CC66" s="400"/>
      <c r="CD66" s="400"/>
      <c r="CE66" s="400"/>
      <c r="CF66" s="400"/>
      <c r="CG66" s="401"/>
      <c r="CH66" s="161"/>
      <c r="CI66" s="161"/>
      <c r="CJ66" s="161"/>
    </row>
    <row r="67" spans="1:100" ht="12" customHeight="1">
      <c r="A67" s="381"/>
      <c r="B67" s="381"/>
      <c r="C67" s="381"/>
      <c r="D67" s="381"/>
      <c r="E67" s="381"/>
      <c r="F67" s="381"/>
      <c r="G67" s="381"/>
      <c r="H67" s="381"/>
      <c r="I67" s="381"/>
      <c r="J67" s="381"/>
      <c r="K67" s="381"/>
      <c r="L67" s="381"/>
      <c r="M67" s="381"/>
      <c r="N67" s="381"/>
      <c r="O67" s="381"/>
      <c r="P67" s="381"/>
      <c r="Q67" s="381"/>
      <c r="R67" s="381"/>
      <c r="S67" s="381"/>
      <c r="T67" s="381"/>
      <c r="U67" s="381"/>
      <c r="V67" s="381"/>
      <c r="W67" s="381"/>
      <c r="X67" s="381"/>
      <c r="Y67" s="381"/>
      <c r="Z67" s="381"/>
      <c r="AA67" s="381"/>
      <c r="AB67" s="381"/>
      <c r="AC67" s="381"/>
      <c r="AD67" s="381"/>
      <c r="AE67" s="381"/>
      <c r="AF67" s="381"/>
      <c r="AG67" s="381"/>
      <c r="AH67" s="381"/>
      <c r="AI67" s="381"/>
      <c r="AJ67" s="381"/>
      <c r="AK67" s="400"/>
      <c r="AL67" s="400"/>
      <c r="AM67" s="400"/>
      <c r="AN67" s="400"/>
      <c r="AO67" s="400"/>
      <c r="AP67" s="400"/>
      <c r="AQ67" s="400"/>
      <c r="AR67" s="400"/>
      <c r="AS67" s="400"/>
      <c r="AT67" s="400"/>
      <c r="AU67" s="400"/>
      <c r="AV67" s="400"/>
      <c r="AW67" s="400"/>
      <c r="AX67" s="400"/>
      <c r="AY67" s="400"/>
      <c r="AZ67" s="400"/>
      <c r="BA67" s="400"/>
      <c r="BB67" s="400"/>
      <c r="BC67" s="400"/>
      <c r="BD67" s="400"/>
      <c r="BE67" s="400"/>
      <c r="BF67" s="400"/>
      <c r="BG67" s="400"/>
      <c r="BH67" s="400"/>
      <c r="BI67" s="400"/>
      <c r="BJ67" s="400"/>
      <c r="BK67" s="400"/>
      <c r="BL67" s="400"/>
      <c r="BM67" s="400"/>
      <c r="BN67" s="400"/>
      <c r="BO67" s="400"/>
      <c r="BP67" s="400"/>
      <c r="BQ67" s="400"/>
      <c r="BR67" s="400"/>
      <c r="BS67" s="400"/>
      <c r="BT67" s="400"/>
      <c r="BU67" s="400"/>
      <c r="BV67" s="400"/>
      <c r="BW67" s="400"/>
      <c r="BX67" s="400"/>
      <c r="BY67" s="400"/>
      <c r="BZ67" s="400"/>
      <c r="CA67" s="400"/>
      <c r="CB67" s="400"/>
      <c r="CC67" s="400"/>
      <c r="CD67" s="400"/>
      <c r="CE67" s="400"/>
      <c r="CF67" s="400"/>
      <c r="CG67" s="401"/>
      <c r="CH67" s="161"/>
      <c r="CI67" s="161"/>
      <c r="CJ67" s="161"/>
    </row>
    <row r="68" spans="1:100" ht="12" customHeight="1">
      <c r="A68" s="381"/>
      <c r="B68" s="381"/>
      <c r="C68" s="381"/>
      <c r="D68" s="381"/>
      <c r="E68" s="381"/>
      <c r="F68" s="381"/>
      <c r="G68" s="381"/>
      <c r="H68" s="381"/>
      <c r="I68" s="381"/>
      <c r="J68" s="381"/>
      <c r="K68" s="381"/>
      <c r="L68" s="381"/>
      <c r="M68" s="381"/>
      <c r="N68" s="381"/>
      <c r="O68" s="381"/>
      <c r="P68" s="381"/>
      <c r="Q68" s="381"/>
      <c r="R68" s="381"/>
      <c r="S68" s="381"/>
      <c r="T68" s="381"/>
      <c r="U68" s="381"/>
      <c r="V68" s="381"/>
      <c r="W68" s="381"/>
      <c r="X68" s="381"/>
      <c r="Y68" s="381"/>
      <c r="Z68" s="381"/>
      <c r="AA68" s="381"/>
      <c r="AB68" s="381"/>
      <c r="AC68" s="381"/>
      <c r="AD68" s="381"/>
      <c r="AE68" s="381"/>
      <c r="AF68" s="381"/>
      <c r="AG68" s="381"/>
      <c r="AH68" s="381"/>
      <c r="AI68" s="381"/>
      <c r="AJ68" s="381"/>
      <c r="AK68" s="400"/>
      <c r="AL68" s="400"/>
      <c r="AM68" s="400"/>
      <c r="AN68" s="400"/>
      <c r="AO68" s="400"/>
      <c r="AP68" s="400"/>
      <c r="AQ68" s="400"/>
      <c r="AR68" s="400"/>
      <c r="AS68" s="400"/>
      <c r="AT68" s="400"/>
      <c r="AU68" s="400"/>
      <c r="AV68" s="400"/>
      <c r="AW68" s="400"/>
      <c r="AX68" s="400"/>
      <c r="AY68" s="400"/>
      <c r="AZ68" s="400"/>
      <c r="BA68" s="400"/>
      <c r="BB68" s="400"/>
      <c r="BC68" s="400"/>
      <c r="BD68" s="400"/>
      <c r="BE68" s="400"/>
      <c r="BF68" s="400"/>
      <c r="BG68" s="400"/>
      <c r="BH68" s="400"/>
      <c r="BI68" s="400"/>
      <c r="BJ68" s="400"/>
      <c r="BK68" s="400"/>
      <c r="BL68" s="400"/>
      <c r="BM68" s="400"/>
      <c r="BN68" s="400"/>
      <c r="BO68" s="400"/>
      <c r="BP68" s="400"/>
      <c r="BQ68" s="400"/>
      <c r="BR68" s="400"/>
      <c r="BS68" s="400"/>
      <c r="BT68" s="400"/>
      <c r="BU68" s="400"/>
      <c r="BV68" s="400"/>
      <c r="BW68" s="400"/>
      <c r="BX68" s="400"/>
      <c r="BY68" s="400"/>
      <c r="BZ68" s="400"/>
      <c r="CA68" s="400"/>
      <c r="CB68" s="400"/>
      <c r="CC68" s="400"/>
      <c r="CD68" s="400"/>
      <c r="CE68" s="400"/>
      <c r="CF68" s="400"/>
      <c r="CG68" s="401"/>
      <c r="CH68" s="161"/>
      <c r="CI68" s="161"/>
      <c r="CJ68" s="161"/>
    </row>
    <row r="69" spans="1:100" ht="12" customHeight="1">
      <c r="A69" s="381"/>
      <c r="B69" s="381"/>
      <c r="C69" s="381"/>
      <c r="D69" s="381"/>
      <c r="E69" s="381"/>
      <c r="F69" s="381"/>
      <c r="G69" s="381"/>
      <c r="H69" s="381"/>
      <c r="I69" s="381"/>
      <c r="J69" s="381"/>
      <c r="K69" s="381"/>
      <c r="L69" s="381"/>
      <c r="M69" s="381"/>
      <c r="N69" s="381"/>
      <c r="O69" s="381"/>
      <c r="P69" s="381"/>
      <c r="Q69" s="381"/>
      <c r="R69" s="381"/>
      <c r="S69" s="381"/>
      <c r="T69" s="381"/>
      <c r="U69" s="381"/>
      <c r="V69" s="381"/>
      <c r="W69" s="381"/>
      <c r="X69" s="381"/>
      <c r="Y69" s="381"/>
      <c r="Z69" s="381"/>
      <c r="AA69" s="381"/>
      <c r="AB69" s="381"/>
      <c r="AC69" s="381"/>
      <c r="AD69" s="381"/>
      <c r="AE69" s="381"/>
      <c r="AF69" s="381"/>
      <c r="AG69" s="381"/>
      <c r="AH69" s="381"/>
      <c r="AI69" s="381"/>
      <c r="AJ69" s="381"/>
      <c r="AK69" s="400"/>
      <c r="AL69" s="400"/>
      <c r="AM69" s="400"/>
      <c r="AN69" s="400"/>
      <c r="AO69" s="400"/>
      <c r="AP69" s="400"/>
      <c r="AQ69" s="400"/>
      <c r="AR69" s="400"/>
      <c r="AS69" s="400"/>
      <c r="AT69" s="400"/>
      <c r="AU69" s="400"/>
      <c r="AV69" s="400"/>
      <c r="AW69" s="400"/>
      <c r="AX69" s="400"/>
      <c r="AY69" s="400"/>
      <c r="AZ69" s="400"/>
      <c r="BA69" s="400"/>
      <c r="BB69" s="400"/>
      <c r="BC69" s="400"/>
      <c r="BD69" s="400"/>
      <c r="BE69" s="400"/>
      <c r="BF69" s="400"/>
      <c r="BG69" s="400"/>
      <c r="BH69" s="400"/>
      <c r="BI69" s="400"/>
      <c r="BJ69" s="400"/>
      <c r="BK69" s="400"/>
      <c r="BL69" s="400"/>
      <c r="BM69" s="400"/>
      <c r="BN69" s="400"/>
      <c r="BO69" s="400"/>
      <c r="BP69" s="400"/>
      <c r="BQ69" s="400"/>
      <c r="BR69" s="400"/>
      <c r="BS69" s="400"/>
      <c r="BT69" s="400"/>
      <c r="BU69" s="400"/>
      <c r="BV69" s="400"/>
      <c r="BW69" s="400"/>
      <c r="BX69" s="400"/>
      <c r="BY69" s="400"/>
      <c r="BZ69" s="400"/>
      <c r="CA69" s="400"/>
      <c r="CB69" s="400"/>
      <c r="CC69" s="400"/>
      <c r="CD69" s="400"/>
      <c r="CE69" s="400"/>
      <c r="CF69" s="400"/>
      <c r="CG69" s="401"/>
      <c r="CH69" s="161"/>
      <c r="CI69" s="161"/>
      <c r="CJ69" s="161"/>
    </row>
    <row r="70" spans="1:100" ht="12" customHeight="1">
      <c r="A70" s="381"/>
      <c r="B70" s="381"/>
      <c r="C70" s="381"/>
      <c r="D70" s="381"/>
      <c r="E70" s="381"/>
      <c r="F70" s="381"/>
      <c r="G70" s="381"/>
      <c r="H70" s="381"/>
      <c r="I70" s="381"/>
      <c r="J70" s="381"/>
      <c r="K70" s="381"/>
      <c r="L70" s="381"/>
      <c r="M70" s="381"/>
      <c r="N70" s="381"/>
      <c r="O70" s="381"/>
      <c r="P70" s="381"/>
      <c r="Q70" s="381"/>
      <c r="R70" s="381"/>
      <c r="S70" s="381"/>
      <c r="T70" s="381"/>
      <c r="U70" s="381"/>
      <c r="V70" s="381"/>
      <c r="W70" s="381"/>
      <c r="X70" s="381"/>
      <c r="Y70" s="381"/>
      <c r="Z70" s="381"/>
      <c r="AA70" s="381"/>
      <c r="AB70" s="381"/>
      <c r="AC70" s="381"/>
      <c r="AD70" s="381"/>
      <c r="AE70" s="381"/>
      <c r="AF70" s="381"/>
      <c r="AG70" s="381"/>
      <c r="AH70" s="381"/>
      <c r="AI70" s="381"/>
      <c r="AJ70" s="381"/>
      <c r="AK70" s="400"/>
      <c r="AL70" s="400"/>
      <c r="AM70" s="400"/>
      <c r="AN70" s="400"/>
      <c r="AO70" s="400"/>
      <c r="AP70" s="400"/>
      <c r="AQ70" s="400"/>
      <c r="AR70" s="400"/>
      <c r="AS70" s="400"/>
      <c r="AT70" s="400"/>
      <c r="AU70" s="400"/>
      <c r="AV70" s="400"/>
      <c r="AW70" s="400"/>
      <c r="AX70" s="400"/>
      <c r="AY70" s="400"/>
      <c r="AZ70" s="400"/>
      <c r="BA70" s="400"/>
      <c r="BB70" s="400"/>
      <c r="BC70" s="400"/>
      <c r="BD70" s="400"/>
      <c r="BE70" s="400"/>
      <c r="BF70" s="400"/>
      <c r="BG70" s="400"/>
      <c r="BH70" s="400"/>
      <c r="BI70" s="400"/>
      <c r="BJ70" s="400"/>
      <c r="BK70" s="400"/>
      <c r="BL70" s="400"/>
      <c r="BM70" s="400"/>
      <c r="BN70" s="400"/>
      <c r="BO70" s="400"/>
      <c r="BP70" s="400"/>
      <c r="BQ70" s="400"/>
      <c r="BR70" s="400"/>
      <c r="BS70" s="400"/>
      <c r="BT70" s="400"/>
      <c r="BU70" s="400"/>
      <c r="BV70" s="400"/>
      <c r="BW70" s="400"/>
      <c r="BX70" s="400"/>
      <c r="BY70" s="400"/>
      <c r="BZ70" s="400"/>
      <c r="CA70" s="400"/>
      <c r="CB70" s="400"/>
      <c r="CC70" s="400"/>
      <c r="CD70" s="400"/>
      <c r="CE70" s="400"/>
      <c r="CF70" s="400"/>
      <c r="CG70" s="401"/>
      <c r="CH70" s="161"/>
      <c r="CI70" s="161"/>
      <c r="CJ70" s="161"/>
      <c r="CK70" s="162"/>
      <c r="CL70" s="162"/>
      <c r="CM70" s="162"/>
      <c r="CN70" s="162"/>
      <c r="CO70" s="162"/>
      <c r="CP70" s="162"/>
      <c r="CQ70" s="162"/>
      <c r="CR70" s="162"/>
      <c r="CS70" s="162"/>
      <c r="CT70" s="162"/>
      <c r="CU70" s="162"/>
      <c r="CV70" s="162"/>
    </row>
    <row r="71" spans="1:100" ht="30.75" customHeight="1">
      <c r="A71" s="381"/>
      <c r="B71" s="381"/>
      <c r="C71" s="381"/>
      <c r="D71" s="381"/>
      <c r="E71" s="381"/>
      <c r="F71" s="381"/>
      <c r="G71" s="381"/>
      <c r="H71" s="381"/>
      <c r="I71" s="381"/>
      <c r="J71" s="381"/>
      <c r="K71" s="381"/>
      <c r="L71" s="381"/>
      <c r="M71" s="381"/>
      <c r="N71" s="381"/>
      <c r="O71" s="381"/>
      <c r="P71" s="381"/>
      <c r="Q71" s="381"/>
      <c r="R71" s="381"/>
      <c r="S71" s="381"/>
      <c r="T71" s="381"/>
      <c r="U71" s="381"/>
      <c r="V71" s="381"/>
      <c r="W71" s="381"/>
      <c r="X71" s="381"/>
      <c r="Y71" s="381"/>
      <c r="Z71" s="381"/>
      <c r="AA71" s="381"/>
      <c r="AB71" s="381"/>
      <c r="AC71" s="381"/>
      <c r="AD71" s="381"/>
      <c r="AE71" s="381"/>
      <c r="AF71" s="381"/>
      <c r="AG71" s="381"/>
      <c r="AH71" s="381"/>
      <c r="AI71" s="381"/>
      <c r="AJ71" s="381"/>
      <c r="AK71" s="400"/>
      <c r="AL71" s="400"/>
      <c r="AM71" s="400"/>
      <c r="AN71" s="400"/>
      <c r="AO71" s="400"/>
      <c r="AP71" s="400"/>
      <c r="AQ71" s="400"/>
      <c r="AR71" s="400"/>
      <c r="AS71" s="400"/>
      <c r="AT71" s="400"/>
      <c r="AU71" s="400"/>
      <c r="AV71" s="400"/>
      <c r="AW71" s="400"/>
      <c r="AX71" s="400"/>
      <c r="AY71" s="400"/>
      <c r="AZ71" s="400"/>
      <c r="BA71" s="400"/>
      <c r="BB71" s="400"/>
      <c r="BC71" s="400"/>
      <c r="BD71" s="400"/>
      <c r="BE71" s="400"/>
      <c r="BF71" s="400"/>
      <c r="BG71" s="400"/>
      <c r="BH71" s="400"/>
      <c r="BI71" s="400"/>
      <c r="BJ71" s="400"/>
      <c r="BK71" s="400"/>
      <c r="BL71" s="400"/>
      <c r="BM71" s="400"/>
      <c r="BN71" s="400"/>
      <c r="BO71" s="400"/>
      <c r="BP71" s="400"/>
      <c r="BQ71" s="400"/>
      <c r="BR71" s="400"/>
      <c r="BS71" s="400"/>
      <c r="BT71" s="400"/>
      <c r="BU71" s="400"/>
      <c r="BV71" s="400"/>
      <c r="BW71" s="400"/>
      <c r="BX71" s="400"/>
      <c r="BY71" s="400"/>
      <c r="BZ71" s="400"/>
      <c r="CA71" s="400"/>
      <c r="CB71" s="400"/>
      <c r="CC71" s="400"/>
      <c r="CD71" s="400"/>
      <c r="CE71" s="400"/>
      <c r="CF71" s="400"/>
      <c r="CG71" s="401"/>
      <c r="CH71" s="161"/>
      <c r="CI71" s="161"/>
      <c r="CJ71" s="161"/>
      <c r="CK71" s="162"/>
      <c r="CL71" s="162"/>
      <c r="CM71" s="162"/>
      <c r="CN71" s="162"/>
      <c r="CO71" s="162"/>
      <c r="CP71" s="162"/>
      <c r="CQ71" s="162"/>
      <c r="CR71" s="162"/>
      <c r="CS71" s="162"/>
      <c r="CT71" s="162"/>
      <c r="CU71" s="162"/>
      <c r="CV71" s="162"/>
    </row>
    <row r="72" spans="1:100">
      <c r="A72" s="188" t="s">
        <v>1</v>
      </c>
      <c r="AK72" s="103"/>
      <c r="AL72" s="103"/>
      <c r="AM72" s="103"/>
      <c r="AN72" s="103"/>
      <c r="AO72" s="103"/>
      <c r="AP72" s="103"/>
      <c r="AQ72" s="103"/>
      <c r="AR72" s="103"/>
      <c r="AS72" s="103"/>
      <c r="AT72" s="103"/>
      <c r="AU72" s="103"/>
      <c r="AV72" s="103"/>
      <c r="AW72" s="103"/>
      <c r="AX72" s="103"/>
      <c r="AY72" s="103"/>
      <c r="AZ72" s="103"/>
      <c r="BA72" s="103"/>
      <c r="BB72" s="103"/>
      <c r="BC72" s="103"/>
      <c r="BD72" s="103"/>
      <c r="BE72" s="103"/>
      <c r="BF72" s="103"/>
      <c r="BG72" s="103"/>
      <c r="BH72" s="103"/>
      <c r="BI72" s="103"/>
      <c r="BJ72" s="103"/>
      <c r="BK72" s="103"/>
      <c r="BL72" s="103"/>
      <c r="BM72" s="103"/>
      <c r="BN72" s="103"/>
      <c r="BO72" s="103"/>
      <c r="BP72" s="103"/>
      <c r="BQ72" s="103"/>
      <c r="BR72" s="103"/>
      <c r="BS72" s="103"/>
      <c r="BT72" s="103"/>
      <c r="BU72" s="103"/>
      <c r="BV72" s="103"/>
      <c r="BW72" s="103"/>
      <c r="BX72" s="103"/>
      <c r="BY72" s="103"/>
      <c r="BZ72" s="103"/>
      <c r="CA72" s="103"/>
      <c r="CB72" s="103"/>
      <c r="CC72" s="103"/>
      <c r="CD72" s="103"/>
      <c r="CE72" s="103"/>
      <c r="CF72" s="103"/>
      <c r="CG72" s="103"/>
    </row>
    <row r="73" spans="1:100" ht="6" customHeight="1"/>
    <row r="74" spans="1:100" ht="6" customHeight="1"/>
    <row r="75" spans="1:100" ht="6" customHeight="1"/>
  </sheetData>
  <mergeCells count="89">
    <mergeCell ref="BG47:BL47"/>
    <mergeCell ref="CB47:CG47"/>
    <mergeCell ref="BM43:BW43"/>
    <mergeCell ref="BH44:BL44"/>
    <mergeCell ref="BO54:BT54"/>
    <mergeCell ref="BP47:BW47"/>
    <mergeCell ref="AR55:AW55"/>
    <mergeCell ref="G62:L62"/>
    <mergeCell ref="A42:K42"/>
    <mergeCell ref="AQ62:AW62"/>
    <mergeCell ref="AE62:AJ62"/>
    <mergeCell ref="AE55:AJ55"/>
    <mergeCell ref="G55:L55"/>
    <mergeCell ref="S55:X55"/>
    <mergeCell ref="S62:X62"/>
    <mergeCell ref="A47:K47"/>
    <mergeCell ref="P47:U47"/>
    <mergeCell ref="V47:AF47"/>
    <mergeCell ref="AK47:AP47"/>
    <mergeCell ref="AW47:BB47"/>
    <mergeCell ref="BP62:BV62"/>
    <mergeCell ref="BD62:BJ62"/>
    <mergeCell ref="BE55:BJ55"/>
    <mergeCell ref="CB55:CG55"/>
    <mergeCell ref="BQ55:BV55"/>
    <mergeCell ref="P23:U23"/>
    <mergeCell ref="P18:U18"/>
    <mergeCell ref="AK18:AP18"/>
    <mergeCell ref="A63:AJ63"/>
    <mergeCell ref="A18:K18"/>
    <mergeCell ref="AK63:CG71"/>
    <mergeCell ref="CB27:CG27"/>
    <mergeCell ref="BX43:CG43"/>
    <mergeCell ref="A32:K32"/>
    <mergeCell ref="A37:K37"/>
    <mergeCell ref="CB42:CG42"/>
    <mergeCell ref="CB32:CG32"/>
    <mergeCell ref="CB22:CG22"/>
    <mergeCell ref="CB23:CG23"/>
    <mergeCell ref="CB18:CG18"/>
    <mergeCell ref="CB62:CG62"/>
    <mergeCell ref="P37:U37"/>
    <mergeCell ref="BG37:BL37"/>
    <mergeCell ref="AK42:AP42"/>
    <mergeCell ref="V37:AF37"/>
    <mergeCell ref="P42:U42"/>
    <mergeCell ref="AQ42:BA42"/>
    <mergeCell ref="BG42:BL42"/>
    <mergeCell ref="BG18:BL18"/>
    <mergeCell ref="V18:AF18"/>
    <mergeCell ref="BM12:BW12"/>
    <mergeCell ref="AQ37:BA37"/>
    <mergeCell ref="AQ43:BB43"/>
    <mergeCell ref="BC43:BL43"/>
    <mergeCell ref="BF32:BL32"/>
    <mergeCell ref="BE23:BL23"/>
    <mergeCell ref="BG27:BL27"/>
    <mergeCell ref="BM42:BW42"/>
    <mergeCell ref="AK32:AP32"/>
    <mergeCell ref="A64:AJ71"/>
    <mergeCell ref="AQ18:BA18"/>
    <mergeCell ref="Q29:U29"/>
    <mergeCell ref="P27:U27"/>
    <mergeCell ref="P32:U32"/>
    <mergeCell ref="A48:CG48"/>
    <mergeCell ref="BM18:BW18"/>
    <mergeCell ref="CB37:CG37"/>
    <mergeCell ref="BM37:BW37"/>
    <mergeCell ref="V42:AF42"/>
    <mergeCell ref="AK23:AP23"/>
    <mergeCell ref="AK27:AP27"/>
    <mergeCell ref="AK37:AP37"/>
    <mergeCell ref="CA44:CG44"/>
    <mergeCell ref="CA25:CG25"/>
    <mergeCell ref="CC30:CG30"/>
    <mergeCell ref="A12:K12"/>
    <mergeCell ref="M12:U12"/>
    <mergeCell ref="BG12:BL12"/>
    <mergeCell ref="BM6:BW6"/>
    <mergeCell ref="CB6:CG6"/>
    <mergeCell ref="P6:U6"/>
    <mergeCell ref="BG6:BL6"/>
    <mergeCell ref="AK6:AP6"/>
    <mergeCell ref="AQ6:BA6"/>
    <mergeCell ref="V6:AF6"/>
    <mergeCell ref="CA12:CG12"/>
    <mergeCell ref="AQ12:BA12"/>
    <mergeCell ref="V12:AF12"/>
    <mergeCell ref="AI12:AP12"/>
  </mergeCells>
  <phoneticPr fontId="0" type="noConversion"/>
  <pageMargins left="0.52" right="0.19685039370078741" top="0.23622047244094491" bottom="0.27559055118110237" header="0.51181102362204722" footer="0.23622047244094491"/>
  <pageSetup paperSize="9" scale="71" orientation="portrait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8" tint="-0.499984740745262"/>
    <pageSetUpPr fitToPage="1"/>
  </sheetPr>
  <dimension ref="A1:CR47"/>
  <sheetViews>
    <sheetView showGridLines="0" showZeros="0" view="pageBreakPreview" zoomScale="130" zoomScaleNormal="100" zoomScaleSheetLayoutView="130" workbookViewId="0">
      <pane ySplit="1" topLeftCell="A2" activePane="bottomLeft" state="frozen"/>
      <selection activeCell="CQ5" sqref="CQ5"/>
      <selection pane="bottomLeft" activeCell="AS19" sqref="AS19:BB19"/>
    </sheetView>
  </sheetViews>
  <sheetFormatPr defaultColWidth="8.88671875" defaultRowHeight="13.2"/>
  <cols>
    <col min="1" max="81" width="1.109375" style="76" customWidth="1"/>
    <col min="82" max="83" width="1.33203125" style="79" customWidth="1"/>
    <col min="84" max="84" width="2.109375" style="79" customWidth="1"/>
    <col min="85" max="85" width="1" style="79" customWidth="1"/>
    <col min="86" max="136" width="0.6640625" style="79" customWidth="1"/>
    <col min="137" max="170" width="8.88671875" style="79" customWidth="1"/>
    <col min="171" max="225" width="1.33203125" style="79" customWidth="1"/>
    <col min="226" max="16384" width="8.88671875" style="79"/>
  </cols>
  <sheetData>
    <row r="1" spans="1:96" ht="17.399999999999999">
      <c r="A1" s="77"/>
      <c r="B1" s="77"/>
      <c r="C1" s="78"/>
      <c r="D1" s="77"/>
      <c r="E1" s="77"/>
      <c r="F1" s="77"/>
      <c r="G1" s="77"/>
      <c r="H1" s="77"/>
      <c r="I1" s="77"/>
      <c r="J1" s="77"/>
      <c r="K1" s="77"/>
      <c r="L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8"/>
      <c r="BA1" s="78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156" t="s">
        <v>734</v>
      </c>
    </row>
    <row r="2" spans="1:96" s="158" customFormat="1" ht="13.8">
      <c r="A2" s="397" t="s">
        <v>123</v>
      </c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  <c r="M2" s="398"/>
      <c r="N2" s="398"/>
      <c r="O2" s="398"/>
      <c r="P2" s="398"/>
      <c r="Q2" s="398"/>
      <c r="R2" s="398"/>
      <c r="S2" s="398"/>
      <c r="T2" s="398"/>
      <c r="U2" s="398"/>
      <c r="V2" s="398"/>
      <c r="W2" s="398"/>
      <c r="X2" s="398"/>
      <c r="Y2" s="398"/>
      <c r="Z2" s="398"/>
      <c r="AA2" s="398"/>
      <c r="AB2" s="398"/>
      <c r="AC2" s="398"/>
      <c r="AD2" s="398"/>
      <c r="AE2" s="398"/>
      <c r="AF2" s="398"/>
      <c r="AG2" s="398"/>
      <c r="AH2" s="398"/>
      <c r="AI2" s="398"/>
      <c r="AJ2" s="398"/>
      <c r="AK2" s="434" t="s">
        <v>678</v>
      </c>
      <c r="AL2" s="435"/>
      <c r="AM2" s="435"/>
      <c r="AN2" s="435"/>
      <c r="AO2" s="435"/>
      <c r="AP2" s="435"/>
      <c r="AQ2" s="435"/>
      <c r="AR2" s="435"/>
      <c r="AS2" s="435"/>
      <c r="AT2" s="435"/>
      <c r="AU2" s="435"/>
      <c r="AV2" s="435"/>
      <c r="AW2" s="435"/>
      <c r="AX2" s="435"/>
      <c r="AY2" s="435"/>
      <c r="AZ2" s="435"/>
      <c r="BA2" s="435"/>
      <c r="BB2" s="435"/>
      <c r="BC2" s="435"/>
      <c r="BD2" s="435"/>
      <c r="BE2" s="435"/>
      <c r="BF2" s="435"/>
      <c r="BG2" s="435"/>
      <c r="BH2" s="435"/>
      <c r="BI2" s="435"/>
      <c r="BJ2" s="435"/>
      <c r="BK2" s="435"/>
      <c r="BL2" s="435"/>
      <c r="BM2" s="435"/>
      <c r="BN2" s="435"/>
      <c r="BO2" s="435"/>
      <c r="BP2" s="435"/>
      <c r="BQ2" s="435"/>
      <c r="BR2" s="435"/>
      <c r="BS2" s="435"/>
      <c r="BT2" s="435"/>
      <c r="BU2" s="435"/>
      <c r="BV2" s="435"/>
      <c r="BW2" s="435"/>
      <c r="BX2" s="435"/>
      <c r="BY2" s="435"/>
      <c r="BZ2" s="435"/>
      <c r="CA2" s="435"/>
      <c r="CB2" s="435"/>
      <c r="CC2" s="435"/>
    </row>
    <row r="3" spans="1:96" s="76" customFormat="1" ht="12" customHeight="1">
      <c r="A3" s="159"/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  <c r="AA3" s="160"/>
      <c r="AB3" s="160"/>
      <c r="AC3" s="160"/>
      <c r="AD3" s="160"/>
      <c r="AE3" s="160"/>
      <c r="AF3" s="160"/>
      <c r="AG3" s="160"/>
      <c r="AH3" s="160"/>
      <c r="AI3" s="160"/>
      <c r="AJ3" s="160"/>
      <c r="AK3" s="435"/>
      <c r="AL3" s="435"/>
      <c r="AM3" s="435"/>
      <c r="AN3" s="435"/>
      <c r="AO3" s="435"/>
      <c r="AP3" s="435"/>
      <c r="AQ3" s="435"/>
      <c r="AR3" s="435"/>
      <c r="AS3" s="435"/>
      <c r="AT3" s="435"/>
      <c r="AU3" s="435"/>
      <c r="AV3" s="435"/>
      <c r="AW3" s="435"/>
      <c r="AX3" s="435"/>
      <c r="AY3" s="435"/>
      <c r="AZ3" s="435"/>
      <c r="BA3" s="435"/>
      <c r="BB3" s="435"/>
      <c r="BC3" s="435"/>
      <c r="BD3" s="435"/>
      <c r="BE3" s="435"/>
      <c r="BF3" s="435"/>
      <c r="BG3" s="435"/>
      <c r="BH3" s="435"/>
      <c r="BI3" s="435"/>
      <c r="BJ3" s="435"/>
      <c r="BK3" s="435"/>
      <c r="BL3" s="435"/>
      <c r="BM3" s="435"/>
      <c r="BN3" s="435"/>
      <c r="BO3" s="435"/>
      <c r="BP3" s="435"/>
      <c r="BQ3" s="435"/>
      <c r="BR3" s="435"/>
      <c r="BS3" s="435"/>
      <c r="BT3" s="435"/>
      <c r="BU3" s="435"/>
      <c r="BV3" s="435"/>
      <c r="BW3" s="435"/>
      <c r="BX3" s="435"/>
      <c r="BY3" s="435"/>
      <c r="BZ3" s="435"/>
      <c r="CA3" s="435"/>
      <c r="CB3" s="435"/>
      <c r="CC3" s="435"/>
      <c r="CD3" s="161"/>
      <c r="CE3" s="161"/>
      <c r="CF3" s="161"/>
      <c r="CG3" s="79"/>
      <c r="CH3" s="79"/>
      <c r="CI3" s="79"/>
      <c r="CJ3" s="79"/>
      <c r="CK3" s="79"/>
      <c r="CL3" s="79"/>
      <c r="CM3" s="79"/>
      <c r="CN3" s="79"/>
      <c r="CO3" s="79"/>
      <c r="CP3" s="79"/>
      <c r="CQ3" s="79"/>
      <c r="CR3" s="79"/>
    </row>
    <row r="4" spans="1:96" ht="12" customHeight="1">
      <c r="A4" s="160"/>
      <c r="B4" s="160"/>
      <c r="C4" s="160"/>
      <c r="D4" s="160"/>
      <c r="E4" s="160"/>
      <c r="F4" s="160"/>
      <c r="G4" s="160"/>
      <c r="H4" s="160"/>
      <c r="I4" s="160"/>
      <c r="J4" s="160"/>
      <c r="K4" s="160"/>
      <c r="L4" s="160"/>
      <c r="M4" s="160"/>
      <c r="N4" s="160"/>
      <c r="O4" s="160"/>
      <c r="P4" s="160"/>
      <c r="Q4" s="160"/>
      <c r="R4" s="160"/>
      <c r="S4" s="160"/>
      <c r="T4" s="160"/>
      <c r="U4" s="160"/>
      <c r="V4" s="160"/>
      <c r="W4" s="160"/>
      <c r="X4" s="160"/>
      <c r="Y4" s="160"/>
      <c r="Z4" s="160"/>
      <c r="AA4" s="160"/>
      <c r="AB4" s="160"/>
      <c r="AC4" s="160"/>
      <c r="AD4" s="160"/>
      <c r="AE4" s="160"/>
      <c r="AF4" s="160"/>
      <c r="AG4" s="160"/>
      <c r="AH4" s="160"/>
      <c r="AI4" s="160"/>
      <c r="AJ4" s="160"/>
      <c r="AK4" s="435"/>
      <c r="AL4" s="435"/>
      <c r="AM4" s="435"/>
      <c r="AN4" s="435"/>
      <c r="AO4" s="435"/>
      <c r="AP4" s="435"/>
      <c r="AQ4" s="435"/>
      <c r="AR4" s="435"/>
      <c r="AS4" s="435"/>
      <c r="AT4" s="435"/>
      <c r="AU4" s="435"/>
      <c r="AV4" s="435"/>
      <c r="AW4" s="435"/>
      <c r="AX4" s="435"/>
      <c r="AY4" s="435"/>
      <c r="AZ4" s="435"/>
      <c r="BA4" s="435"/>
      <c r="BB4" s="435"/>
      <c r="BC4" s="435"/>
      <c r="BD4" s="435"/>
      <c r="BE4" s="435"/>
      <c r="BF4" s="435"/>
      <c r="BG4" s="435"/>
      <c r="BH4" s="435"/>
      <c r="BI4" s="435"/>
      <c r="BJ4" s="435"/>
      <c r="BK4" s="435"/>
      <c r="BL4" s="435"/>
      <c r="BM4" s="435"/>
      <c r="BN4" s="435"/>
      <c r="BO4" s="435"/>
      <c r="BP4" s="435"/>
      <c r="BQ4" s="435"/>
      <c r="BR4" s="435"/>
      <c r="BS4" s="435"/>
      <c r="BT4" s="435"/>
      <c r="BU4" s="435"/>
      <c r="BV4" s="435"/>
      <c r="BW4" s="435"/>
      <c r="BX4" s="435"/>
      <c r="BY4" s="435"/>
      <c r="BZ4" s="435"/>
      <c r="CA4" s="435"/>
      <c r="CB4" s="435"/>
      <c r="CC4" s="435"/>
      <c r="CD4" s="161"/>
      <c r="CE4" s="161"/>
      <c r="CF4" s="161"/>
    </row>
    <row r="5" spans="1:96" ht="12" customHeight="1">
      <c r="A5" s="160"/>
      <c r="B5" s="160"/>
      <c r="C5" s="160"/>
      <c r="D5" s="160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  <c r="AA5" s="160"/>
      <c r="AB5" s="160"/>
      <c r="AC5" s="160"/>
      <c r="AD5" s="160"/>
      <c r="AE5" s="160"/>
      <c r="AF5" s="160"/>
      <c r="AG5" s="160"/>
      <c r="AH5" s="160"/>
      <c r="AI5" s="160"/>
      <c r="AJ5" s="160"/>
      <c r="AK5" s="435"/>
      <c r="AL5" s="435"/>
      <c r="AM5" s="435"/>
      <c r="AN5" s="435"/>
      <c r="AO5" s="435"/>
      <c r="AP5" s="435"/>
      <c r="AQ5" s="435"/>
      <c r="AR5" s="435"/>
      <c r="AS5" s="435"/>
      <c r="AT5" s="435"/>
      <c r="AU5" s="435"/>
      <c r="AV5" s="435"/>
      <c r="AW5" s="435"/>
      <c r="AX5" s="435"/>
      <c r="AY5" s="435"/>
      <c r="AZ5" s="435"/>
      <c r="BA5" s="435"/>
      <c r="BB5" s="435"/>
      <c r="BC5" s="435"/>
      <c r="BD5" s="435"/>
      <c r="BE5" s="435"/>
      <c r="BF5" s="435"/>
      <c r="BG5" s="435"/>
      <c r="BH5" s="435"/>
      <c r="BI5" s="435"/>
      <c r="BJ5" s="435"/>
      <c r="BK5" s="435"/>
      <c r="BL5" s="435"/>
      <c r="BM5" s="435"/>
      <c r="BN5" s="435"/>
      <c r="BO5" s="435"/>
      <c r="BP5" s="435"/>
      <c r="BQ5" s="435"/>
      <c r="BR5" s="435"/>
      <c r="BS5" s="435"/>
      <c r="BT5" s="435"/>
      <c r="BU5" s="435"/>
      <c r="BV5" s="435"/>
      <c r="BW5" s="435"/>
      <c r="BX5" s="435"/>
      <c r="BY5" s="435"/>
      <c r="BZ5" s="435"/>
      <c r="CA5" s="435"/>
      <c r="CB5" s="435"/>
      <c r="CC5" s="435"/>
      <c r="CD5" s="161"/>
      <c r="CE5" s="161"/>
      <c r="CF5" s="161"/>
    </row>
    <row r="6" spans="1:96" ht="12" customHeight="1">
      <c r="A6" s="160"/>
      <c r="B6" s="160"/>
      <c r="C6" s="160"/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160"/>
      <c r="AE6" s="160"/>
      <c r="AF6" s="160"/>
      <c r="AG6" s="160"/>
      <c r="AH6" s="160"/>
      <c r="AI6" s="160"/>
      <c r="AJ6" s="160"/>
      <c r="AK6" s="435"/>
      <c r="AL6" s="435"/>
      <c r="AM6" s="435"/>
      <c r="AN6" s="435"/>
      <c r="AO6" s="435"/>
      <c r="AP6" s="435"/>
      <c r="AQ6" s="435"/>
      <c r="AR6" s="435"/>
      <c r="AS6" s="435"/>
      <c r="AT6" s="435"/>
      <c r="AU6" s="435"/>
      <c r="AV6" s="435"/>
      <c r="AW6" s="435"/>
      <c r="AX6" s="435"/>
      <c r="AY6" s="435"/>
      <c r="AZ6" s="435"/>
      <c r="BA6" s="435"/>
      <c r="BB6" s="435"/>
      <c r="BC6" s="435"/>
      <c r="BD6" s="435"/>
      <c r="BE6" s="435"/>
      <c r="BF6" s="435"/>
      <c r="BG6" s="435"/>
      <c r="BH6" s="435"/>
      <c r="BI6" s="435"/>
      <c r="BJ6" s="435"/>
      <c r="BK6" s="435"/>
      <c r="BL6" s="435"/>
      <c r="BM6" s="435"/>
      <c r="BN6" s="435"/>
      <c r="BO6" s="435"/>
      <c r="BP6" s="435"/>
      <c r="BQ6" s="435"/>
      <c r="BR6" s="435"/>
      <c r="BS6" s="435"/>
      <c r="BT6" s="435"/>
      <c r="BU6" s="435"/>
      <c r="BV6" s="435"/>
      <c r="BW6" s="435"/>
      <c r="BX6" s="435"/>
      <c r="BY6" s="435"/>
      <c r="BZ6" s="435"/>
      <c r="CA6" s="435"/>
      <c r="CB6" s="435"/>
      <c r="CC6" s="435"/>
      <c r="CD6" s="161"/>
      <c r="CE6" s="161"/>
      <c r="CF6" s="161"/>
    </row>
    <row r="7" spans="1:96" ht="12" customHeight="1">
      <c r="A7" s="160"/>
      <c r="B7" s="160"/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  <c r="P7" s="160"/>
      <c r="Q7" s="160"/>
      <c r="R7" s="160"/>
      <c r="S7" s="160"/>
      <c r="T7" s="160"/>
      <c r="U7" s="160"/>
      <c r="V7" s="160"/>
      <c r="W7" s="160"/>
      <c r="X7" s="160"/>
      <c r="Y7" s="160"/>
      <c r="Z7" s="160"/>
      <c r="AA7" s="160"/>
      <c r="AB7" s="160"/>
      <c r="AC7" s="160"/>
      <c r="AD7" s="160"/>
      <c r="AE7" s="160"/>
      <c r="AF7" s="160"/>
      <c r="AG7" s="160"/>
      <c r="AH7" s="160"/>
      <c r="AI7" s="160"/>
      <c r="AJ7" s="160"/>
      <c r="AK7" s="435"/>
      <c r="AL7" s="435"/>
      <c r="AM7" s="435"/>
      <c r="AN7" s="435"/>
      <c r="AO7" s="435"/>
      <c r="AP7" s="435"/>
      <c r="AQ7" s="435"/>
      <c r="AR7" s="435"/>
      <c r="AS7" s="435"/>
      <c r="AT7" s="435"/>
      <c r="AU7" s="435"/>
      <c r="AV7" s="435"/>
      <c r="AW7" s="435"/>
      <c r="AX7" s="435"/>
      <c r="AY7" s="435"/>
      <c r="AZ7" s="435"/>
      <c r="BA7" s="435"/>
      <c r="BB7" s="435"/>
      <c r="BC7" s="435"/>
      <c r="BD7" s="435"/>
      <c r="BE7" s="435"/>
      <c r="BF7" s="435"/>
      <c r="BG7" s="435"/>
      <c r="BH7" s="435"/>
      <c r="BI7" s="435"/>
      <c r="BJ7" s="435"/>
      <c r="BK7" s="435"/>
      <c r="BL7" s="435"/>
      <c r="BM7" s="435"/>
      <c r="BN7" s="435"/>
      <c r="BO7" s="435"/>
      <c r="BP7" s="435"/>
      <c r="BQ7" s="435"/>
      <c r="BR7" s="435"/>
      <c r="BS7" s="435"/>
      <c r="BT7" s="435"/>
      <c r="BU7" s="435"/>
      <c r="BV7" s="435"/>
      <c r="BW7" s="435"/>
      <c r="BX7" s="435"/>
      <c r="BY7" s="435"/>
      <c r="BZ7" s="435"/>
      <c r="CA7" s="435"/>
      <c r="CB7" s="435"/>
      <c r="CC7" s="435"/>
      <c r="CD7" s="161"/>
      <c r="CE7" s="161"/>
      <c r="CF7" s="161"/>
    </row>
    <row r="8" spans="1:96" ht="12" customHeight="1">
      <c r="A8" s="160"/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  <c r="Y8" s="160"/>
      <c r="Z8" s="160"/>
      <c r="AA8" s="160"/>
      <c r="AB8" s="160"/>
      <c r="AC8" s="160"/>
      <c r="AD8" s="160"/>
      <c r="AE8" s="160"/>
      <c r="AF8" s="160"/>
      <c r="AG8" s="160"/>
      <c r="AH8" s="160"/>
      <c r="AI8" s="160"/>
      <c r="AJ8" s="160"/>
      <c r="AK8" s="435"/>
      <c r="AL8" s="435"/>
      <c r="AM8" s="435"/>
      <c r="AN8" s="435"/>
      <c r="AO8" s="435"/>
      <c r="AP8" s="435"/>
      <c r="AQ8" s="435"/>
      <c r="AR8" s="435"/>
      <c r="AS8" s="435"/>
      <c r="AT8" s="435"/>
      <c r="AU8" s="435"/>
      <c r="AV8" s="435"/>
      <c r="AW8" s="435"/>
      <c r="AX8" s="435"/>
      <c r="AY8" s="435"/>
      <c r="AZ8" s="435"/>
      <c r="BA8" s="435"/>
      <c r="BB8" s="435"/>
      <c r="BC8" s="435"/>
      <c r="BD8" s="435"/>
      <c r="BE8" s="435"/>
      <c r="BF8" s="435"/>
      <c r="BG8" s="435"/>
      <c r="BH8" s="435"/>
      <c r="BI8" s="435"/>
      <c r="BJ8" s="435"/>
      <c r="BK8" s="435"/>
      <c r="BL8" s="435"/>
      <c r="BM8" s="435"/>
      <c r="BN8" s="435"/>
      <c r="BO8" s="435"/>
      <c r="BP8" s="435"/>
      <c r="BQ8" s="435"/>
      <c r="BR8" s="435"/>
      <c r="BS8" s="435"/>
      <c r="BT8" s="435"/>
      <c r="BU8" s="435"/>
      <c r="BV8" s="435"/>
      <c r="BW8" s="435"/>
      <c r="BX8" s="435"/>
      <c r="BY8" s="435"/>
      <c r="BZ8" s="435"/>
      <c r="CA8" s="435"/>
      <c r="CB8" s="435"/>
      <c r="CC8" s="435"/>
      <c r="CD8" s="161"/>
      <c r="CE8" s="161"/>
      <c r="CF8" s="161"/>
    </row>
    <row r="9" spans="1:96" ht="12" customHeight="1">
      <c r="A9" s="397" t="s">
        <v>662</v>
      </c>
      <c r="B9" s="398"/>
      <c r="C9" s="398"/>
      <c r="D9" s="398"/>
      <c r="E9" s="398"/>
      <c r="F9" s="398"/>
      <c r="G9" s="398"/>
      <c r="H9" s="398"/>
      <c r="I9" s="398"/>
      <c r="J9" s="398"/>
      <c r="K9" s="398"/>
      <c r="L9" s="398"/>
      <c r="M9" s="398"/>
      <c r="N9" s="398"/>
      <c r="O9" s="398"/>
      <c r="P9" s="398"/>
      <c r="Q9" s="398"/>
      <c r="R9" s="398"/>
      <c r="S9" s="398"/>
      <c r="T9" s="398"/>
      <c r="U9" s="398"/>
      <c r="V9" s="398"/>
      <c r="W9" s="398"/>
      <c r="X9" s="398"/>
      <c r="Y9" s="398"/>
      <c r="Z9" s="398"/>
      <c r="AA9" s="398"/>
      <c r="AB9" s="398"/>
      <c r="AC9" s="398"/>
      <c r="AD9" s="398"/>
      <c r="AE9" s="398"/>
      <c r="AF9" s="398"/>
      <c r="AG9" s="398"/>
      <c r="AH9" s="398"/>
      <c r="AI9" s="398"/>
      <c r="AJ9" s="398"/>
      <c r="AK9" s="435"/>
      <c r="AL9" s="435"/>
      <c r="AM9" s="435"/>
      <c r="AN9" s="435"/>
      <c r="AO9" s="435"/>
      <c r="AP9" s="435"/>
      <c r="AQ9" s="435"/>
      <c r="AR9" s="435"/>
      <c r="AS9" s="435"/>
      <c r="AT9" s="435"/>
      <c r="AU9" s="435"/>
      <c r="AV9" s="435"/>
      <c r="AW9" s="435"/>
      <c r="AX9" s="435"/>
      <c r="AY9" s="435"/>
      <c r="AZ9" s="435"/>
      <c r="BA9" s="435"/>
      <c r="BB9" s="435"/>
      <c r="BC9" s="435"/>
      <c r="BD9" s="435"/>
      <c r="BE9" s="435"/>
      <c r="BF9" s="435"/>
      <c r="BG9" s="435"/>
      <c r="BH9" s="435"/>
      <c r="BI9" s="435"/>
      <c r="BJ9" s="435"/>
      <c r="BK9" s="435"/>
      <c r="BL9" s="435"/>
      <c r="BM9" s="435"/>
      <c r="BN9" s="435"/>
      <c r="BO9" s="435"/>
      <c r="BP9" s="435"/>
      <c r="BQ9" s="435"/>
      <c r="BR9" s="435"/>
      <c r="BS9" s="435"/>
      <c r="BT9" s="435"/>
      <c r="BU9" s="435"/>
      <c r="BV9" s="435"/>
      <c r="BW9" s="435"/>
      <c r="BX9" s="435"/>
      <c r="BY9" s="435"/>
      <c r="BZ9" s="435"/>
      <c r="CA9" s="435"/>
      <c r="CB9" s="435"/>
      <c r="CC9" s="435"/>
      <c r="CD9" s="161"/>
      <c r="CE9" s="161"/>
      <c r="CF9" s="161"/>
      <c r="CG9" s="162"/>
      <c r="CH9" s="162"/>
      <c r="CI9" s="162"/>
      <c r="CJ9" s="162"/>
      <c r="CK9" s="162"/>
      <c r="CL9" s="162"/>
      <c r="CM9" s="162"/>
      <c r="CN9" s="162"/>
      <c r="CO9" s="162"/>
      <c r="CP9" s="162"/>
      <c r="CQ9" s="162"/>
      <c r="CR9" s="162"/>
    </row>
    <row r="10" spans="1:96" ht="30.75" customHeight="1">
      <c r="A10" s="160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  <c r="P10" s="160"/>
      <c r="Q10" s="160"/>
      <c r="R10" s="160"/>
      <c r="S10" s="160"/>
      <c r="T10" s="160"/>
      <c r="U10" s="160"/>
      <c r="V10" s="160"/>
      <c r="W10" s="160"/>
      <c r="X10" s="160"/>
      <c r="Y10" s="160"/>
      <c r="Z10" s="160"/>
      <c r="AA10" s="160"/>
      <c r="AB10" s="160"/>
      <c r="AC10" s="160"/>
      <c r="AD10" s="160"/>
      <c r="AE10" s="160"/>
      <c r="AF10" s="160"/>
      <c r="AG10" s="160"/>
      <c r="AH10" s="160"/>
      <c r="AI10" s="160"/>
      <c r="AJ10" s="160"/>
      <c r="AK10" s="435"/>
      <c r="AL10" s="435"/>
      <c r="AM10" s="435"/>
      <c r="AN10" s="435"/>
      <c r="AO10" s="435"/>
      <c r="AP10" s="435"/>
      <c r="AQ10" s="435"/>
      <c r="AR10" s="435"/>
      <c r="AS10" s="435"/>
      <c r="AT10" s="435"/>
      <c r="AU10" s="435"/>
      <c r="AV10" s="435"/>
      <c r="AW10" s="435"/>
      <c r="AX10" s="435"/>
      <c r="AY10" s="435"/>
      <c r="AZ10" s="435"/>
      <c r="BA10" s="435"/>
      <c r="BB10" s="435"/>
      <c r="BC10" s="435"/>
      <c r="BD10" s="435"/>
      <c r="BE10" s="435"/>
      <c r="BF10" s="435"/>
      <c r="BG10" s="435"/>
      <c r="BH10" s="435"/>
      <c r="BI10" s="435"/>
      <c r="BJ10" s="435"/>
      <c r="BK10" s="435"/>
      <c r="BL10" s="435"/>
      <c r="BM10" s="435"/>
      <c r="BN10" s="435"/>
      <c r="BO10" s="435"/>
      <c r="BP10" s="435"/>
      <c r="BQ10" s="435"/>
      <c r="BR10" s="435"/>
      <c r="BS10" s="435"/>
      <c r="BT10" s="435"/>
      <c r="BU10" s="435"/>
      <c r="BV10" s="435"/>
      <c r="BW10" s="435"/>
      <c r="BX10" s="435"/>
      <c r="BY10" s="435"/>
      <c r="BZ10" s="435"/>
      <c r="CA10" s="435"/>
      <c r="CB10" s="435"/>
      <c r="CC10" s="435"/>
      <c r="CD10" s="161"/>
      <c r="CE10" s="161"/>
      <c r="CF10" s="161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</row>
    <row r="11" spans="1:96" ht="19.5" customHeight="1">
      <c r="A11" s="103"/>
      <c r="B11" s="103"/>
      <c r="C11" s="103"/>
      <c r="D11" s="103"/>
      <c r="E11" s="103"/>
      <c r="F11" s="103"/>
      <c r="G11" s="103"/>
      <c r="H11" s="103"/>
      <c r="I11" s="103"/>
      <c r="J11" s="103"/>
      <c r="K11" s="103"/>
      <c r="L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  <c r="BV11" s="103"/>
      <c r="BW11" s="103"/>
      <c r="BX11" s="103"/>
      <c r="BY11" s="103"/>
      <c r="BZ11" s="103"/>
      <c r="CA11" s="103"/>
      <c r="CB11" s="103"/>
      <c r="CC11" s="103"/>
    </row>
    <row r="12" spans="1:96" ht="19.5" customHeight="1">
      <c r="A12" s="103"/>
      <c r="B12" s="103"/>
      <c r="C12" s="103"/>
      <c r="D12" s="103"/>
      <c r="E12" s="103"/>
      <c r="F12" s="103"/>
      <c r="G12" s="103"/>
      <c r="H12" s="103"/>
      <c r="I12" s="103"/>
      <c r="J12" s="103"/>
      <c r="K12" s="103"/>
      <c r="L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  <c r="BM12" s="103"/>
      <c r="BN12" s="103"/>
      <c r="BO12" s="103"/>
      <c r="BP12" s="103"/>
      <c r="BQ12" s="103"/>
      <c r="BR12" s="103"/>
      <c r="BS12" s="103"/>
      <c r="BT12" s="103"/>
      <c r="BU12" s="103"/>
      <c r="BV12" s="103"/>
      <c r="BW12" s="103"/>
      <c r="BX12" s="103"/>
      <c r="BY12" s="103"/>
      <c r="BZ12" s="103"/>
      <c r="CA12" s="103"/>
      <c r="CB12" s="103"/>
      <c r="CC12" s="103"/>
    </row>
    <row r="13" spans="1:96" ht="19.5" customHeight="1">
      <c r="A13" s="103"/>
      <c r="B13" s="103"/>
      <c r="C13" s="103"/>
      <c r="D13" s="103"/>
      <c r="E13" s="103"/>
      <c r="F13" s="103"/>
      <c r="G13" s="103"/>
      <c r="H13" s="103"/>
      <c r="I13" s="103"/>
      <c r="J13" s="103"/>
      <c r="K13" s="103"/>
      <c r="L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  <c r="BM13" s="103"/>
      <c r="BN13" s="103"/>
      <c r="BO13" s="103"/>
      <c r="BP13" s="103"/>
      <c r="BQ13" s="103"/>
      <c r="BR13" s="103"/>
      <c r="BS13" s="103"/>
      <c r="BT13" s="103"/>
      <c r="BU13" s="103"/>
      <c r="BV13" s="103"/>
      <c r="BW13" s="103"/>
      <c r="BX13" s="103"/>
      <c r="BY13" s="103"/>
      <c r="BZ13" s="103"/>
      <c r="CA13" s="103"/>
      <c r="CB13" s="103"/>
      <c r="CC13" s="103"/>
    </row>
    <row r="14" spans="1:96" ht="15" customHeight="1">
      <c r="A14" s="431" t="s">
        <v>718</v>
      </c>
      <c r="B14" s="432"/>
      <c r="C14" s="432"/>
      <c r="D14" s="432"/>
      <c r="E14" s="432"/>
      <c r="F14" s="432"/>
      <c r="G14" s="432"/>
      <c r="H14" s="432"/>
      <c r="I14" s="432"/>
      <c r="J14" s="432"/>
      <c r="K14" s="432"/>
      <c r="L14" s="432"/>
      <c r="M14" s="432"/>
      <c r="N14" s="432"/>
      <c r="O14" s="432"/>
      <c r="P14" s="432"/>
      <c r="Q14" s="432"/>
      <c r="R14" s="432"/>
      <c r="S14" s="432"/>
      <c r="T14" s="432"/>
      <c r="U14" s="432"/>
      <c r="V14" s="432"/>
      <c r="W14" s="432"/>
      <c r="X14" s="432"/>
      <c r="Y14" s="432"/>
      <c r="Z14" s="432"/>
      <c r="AA14" s="432"/>
      <c r="AB14" s="432"/>
      <c r="AC14" s="432"/>
      <c r="AD14" s="432"/>
      <c r="AE14" s="432"/>
      <c r="AF14" s="432"/>
      <c r="AG14" s="432"/>
      <c r="AH14" s="432"/>
      <c r="AI14" s="432"/>
      <c r="AJ14" s="432"/>
      <c r="AK14" s="432"/>
      <c r="AL14" s="432"/>
      <c r="AM14" s="432"/>
      <c r="AN14" s="432"/>
      <c r="AO14" s="432"/>
      <c r="AP14" s="432"/>
      <c r="AQ14" s="432"/>
      <c r="AR14" s="432"/>
      <c r="AS14" s="432"/>
      <c r="AT14" s="432"/>
      <c r="AU14" s="432"/>
      <c r="AV14" s="432"/>
      <c r="AW14" s="432"/>
      <c r="AX14" s="432"/>
      <c r="AY14" s="432"/>
      <c r="AZ14" s="432"/>
      <c r="BA14" s="432"/>
      <c r="BB14" s="432"/>
      <c r="BC14" s="432"/>
      <c r="BD14" s="432"/>
      <c r="BE14" s="432"/>
      <c r="BF14" s="432"/>
      <c r="BG14" s="432"/>
      <c r="BH14" s="432"/>
      <c r="BI14" s="432"/>
      <c r="BJ14" s="432"/>
      <c r="BK14" s="432"/>
      <c r="BL14" s="432"/>
      <c r="BM14" s="432"/>
      <c r="BN14" s="432"/>
      <c r="BO14" s="432"/>
      <c r="BP14" s="432"/>
      <c r="BQ14" s="432"/>
      <c r="BR14" s="432"/>
      <c r="BS14" s="432"/>
      <c r="BT14" s="432"/>
      <c r="BU14" s="432"/>
      <c r="BV14" s="432"/>
      <c r="BW14" s="432"/>
      <c r="BX14" s="432"/>
      <c r="BY14" s="432"/>
      <c r="BZ14" s="432"/>
      <c r="CA14" s="432"/>
      <c r="CB14" s="432"/>
      <c r="CC14" s="433"/>
    </row>
    <row r="15" spans="1:96" ht="18.75" customHeight="1">
      <c r="A15" s="163"/>
      <c r="B15" s="164"/>
      <c r="C15" s="164"/>
      <c r="D15" s="164"/>
      <c r="E15" s="164"/>
      <c r="F15" s="164"/>
      <c r="G15" s="164"/>
      <c r="H15" s="164"/>
      <c r="I15" s="164"/>
      <c r="J15" s="164"/>
      <c r="K15" s="164"/>
      <c r="L15" s="164"/>
      <c r="M15" s="164"/>
      <c r="N15" s="164"/>
      <c r="O15" s="164"/>
      <c r="P15" s="164"/>
      <c r="Q15" s="164"/>
      <c r="R15" s="164"/>
      <c r="S15" s="164"/>
      <c r="T15" s="164"/>
      <c r="U15" s="164"/>
      <c r="V15" s="164"/>
      <c r="W15" s="164"/>
      <c r="X15" s="164"/>
      <c r="Y15" s="164"/>
      <c r="Z15" s="164"/>
      <c r="AA15" s="165"/>
      <c r="AB15" s="166"/>
      <c r="AC15" s="164"/>
      <c r="AD15" s="164"/>
      <c r="AE15" s="164"/>
      <c r="AF15" s="164"/>
      <c r="AG15" s="164"/>
      <c r="AH15" s="164"/>
      <c r="AI15" s="164"/>
      <c r="AJ15" s="164"/>
      <c r="AK15" s="164"/>
      <c r="AL15" s="164"/>
      <c r="AM15" s="164"/>
      <c r="AN15" s="164"/>
      <c r="AO15" s="164"/>
      <c r="AP15" s="164"/>
      <c r="AQ15" s="164"/>
      <c r="AR15" s="164"/>
      <c r="AS15" s="164"/>
      <c r="AT15" s="164"/>
      <c r="AU15" s="164"/>
      <c r="AV15" s="164"/>
      <c r="AW15" s="164"/>
      <c r="AX15" s="164"/>
      <c r="AY15" s="164"/>
      <c r="AZ15" s="164"/>
      <c r="BA15" s="164"/>
      <c r="BB15" s="165"/>
      <c r="BC15" s="166"/>
      <c r="BD15" s="164"/>
      <c r="BE15" s="164"/>
      <c r="BF15" s="164"/>
      <c r="BG15" s="164"/>
      <c r="BH15" s="164"/>
      <c r="BI15" s="164"/>
      <c r="BJ15" s="164"/>
      <c r="BK15" s="164"/>
      <c r="BL15" s="164"/>
      <c r="BM15" s="164"/>
      <c r="BN15" s="164"/>
      <c r="BO15" s="164"/>
      <c r="BP15" s="164"/>
      <c r="BQ15" s="164"/>
      <c r="BR15" s="164"/>
      <c r="BS15" s="164"/>
      <c r="BT15" s="164"/>
      <c r="BU15" s="164"/>
      <c r="BV15" s="164"/>
      <c r="BW15" s="164"/>
      <c r="BX15" s="164"/>
      <c r="BY15" s="164"/>
      <c r="BZ15" s="164"/>
      <c r="CA15" s="164"/>
      <c r="CB15" s="164"/>
      <c r="CC15" s="165"/>
    </row>
    <row r="16" spans="1:96" s="76" customFormat="1" ht="18.75" customHeight="1">
      <c r="A16" s="167"/>
      <c r="B16" s="159"/>
      <c r="C16" s="159"/>
      <c r="D16" s="159"/>
      <c r="E16" s="159"/>
      <c r="F16" s="159"/>
      <c r="G16" s="159"/>
      <c r="H16" s="159"/>
      <c r="I16" s="159"/>
      <c r="J16" s="159"/>
      <c r="K16" s="159"/>
      <c r="L16" s="159"/>
      <c r="M16" s="159"/>
      <c r="N16" s="159"/>
      <c r="O16" s="159"/>
      <c r="P16" s="159"/>
      <c r="Q16" s="159"/>
      <c r="R16" s="159"/>
      <c r="S16" s="159"/>
      <c r="T16" s="159"/>
      <c r="U16" s="168"/>
      <c r="V16" s="159"/>
      <c r="W16" s="159"/>
      <c r="X16" s="159"/>
      <c r="Y16" s="159"/>
      <c r="Z16" s="159"/>
      <c r="AA16" s="169"/>
      <c r="AB16" s="170"/>
      <c r="AC16" s="159"/>
      <c r="AD16" s="159"/>
      <c r="AE16" s="159"/>
      <c r="AF16" s="159"/>
      <c r="AG16" s="159"/>
      <c r="AH16" s="159"/>
      <c r="AI16" s="159"/>
      <c r="AJ16" s="159"/>
      <c r="AK16" s="159"/>
      <c r="AL16" s="159"/>
      <c r="AM16" s="159"/>
      <c r="AN16" s="159"/>
      <c r="AO16" s="159"/>
      <c r="AP16" s="168"/>
      <c r="AQ16" s="159"/>
      <c r="AR16" s="159"/>
      <c r="AS16" s="159"/>
      <c r="AT16" s="159"/>
      <c r="AU16" s="159"/>
      <c r="AV16" s="159"/>
      <c r="AW16" s="159"/>
      <c r="AX16" s="159"/>
      <c r="AY16" s="159"/>
      <c r="AZ16" s="159"/>
      <c r="BA16" s="159"/>
      <c r="BB16" s="169"/>
      <c r="BC16" s="170"/>
      <c r="BD16" s="159"/>
      <c r="BE16" s="159"/>
      <c r="BF16" s="159"/>
      <c r="BG16" s="159"/>
      <c r="BH16" s="159"/>
      <c r="BI16" s="159"/>
      <c r="BJ16" s="159"/>
      <c r="BK16" s="159"/>
      <c r="BL16" s="168"/>
      <c r="BM16" s="159"/>
      <c r="BN16" s="159"/>
      <c r="BO16" s="159"/>
      <c r="BP16" s="159"/>
      <c r="BQ16" s="159"/>
      <c r="BR16" s="159"/>
      <c r="BS16" s="159"/>
      <c r="BT16" s="159"/>
      <c r="BU16" s="159"/>
      <c r="BV16" s="159"/>
      <c r="BW16" s="159"/>
      <c r="BX16" s="159"/>
      <c r="BY16" s="159"/>
      <c r="BZ16" s="159"/>
      <c r="CA16" s="159"/>
      <c r="CB16" s="159"/>
      <c r="CC16" s="169"/>
    </row>
    <row r="17" spans="1:81" s="76" customFormat="1" ht="18.75" customHeight="1">
      <c r="A17" s="167"/>
      <c r="B17" s="159"/>
      <c r="C17" s="159"/>
      <c r="D17" s="159"/>
      <c r="E17" s="159"/>
      <c r="F17" s="159"/>
      <c r="G17" s="159"/>
      <c r="H17" s="159"/>
      <c r="I17" s="159"/>
      <c r="J17" s="159"/>
      <c r="K17" s="159"/>
      <c r="L17" s="159"/>
      <c r="M17" s="159"/>
      <c r="N17" s="159"/>
      <c r="O17" s="171"/>
      <c r="P17" s="160"/>
      <c r="Q17" s="160"/>
      <c r="R17" s="160"/>
      <c r="S17" s="160"/>
      <c r="T17" s="160"/>
      <c r="U17" s="160"/>
      <c r="V17" s="159"/>
      <c r="W17" s="159"/>
      <c r="X17" s="159"/>
      <c r="Y17" s="159"/>
      <c r="Z17" s="159"/>
      <c r="AA17" s="169"/>
      <c r="AB17" s="170"/>
      <c r="AC17" s="159"/>
      <c r="AD17" s="159"/>
      <c r="AE17" s="159"/>
      <c r="AF17" s="159"/>
      <c r="AG17" s="159"/>
      <c r="AH17" s="159"/>
      <c r="AI17" s="159"/>
      <c r="AJ17" s="172"/>
      <c r="AK17" s="71"/>
      <c r="AL17" s="71"/>
      <c r="AM17" s="71"/>
      <c r="AN17" s="71"/>
      <c r="AO17" s="71"/>
      <c r="AP17" s="71"/>
      <c r="AQ17" s="159"/>
      <c r="AR17" s="159"/>
      <c r="AS17" s="159"/>
      <c r="AT17" s="159"/>
      <c r="AU17" s="159"/>
      <c r="AV17" s="159"/>
      <c r="AW17" s="159"/>
      <c r="AX17" s="159"/>
      <c r="AY17" s="159"/>
      <c r="AZ17" s="159"/>
      <c r="BA17" s="159"/>
      <c r="BB17" s="169"/>
      <c r="BC17" s="170"/>
      <c r="BD17" s="159"/>
      <c r="BE17" s="159"/>
      <c r="BF17" s="173"/>
      <c r="BG17" s="174"/>
      <c r="BH17" s="160"/>
      <c r="BI17" s="160"/>
      <c r="BJ17" s="160"/>
      <c r="BK17" s="160"/>
      <c r="BL17" s="160"/>
      <c r="BM17" s="159"/>
      <c r="BN17" s="159"/>
      <c r="BO17" s="159"/>
      <c r="BP17" s="159"/>
      <c r="BQ17" s="159"/>
      <c r="BR17" s="159"/>
      <c r="BS17" s="159"/>
      <c r="BT17" s="159"/>
      <c r="BU17" s="159"/>
      <c r="BV17" s="159"/>
      <c r="BW17" s="159"/>
      <c r="BX17" s="159"/>
      <c r="BY17" s="159"/>
      <c r="BZ17" s="173"/>
      <c r="CA17" s="173"/>
      <c r="CB17" s="173"/>
      <c r="CC17" s="175"/>
    </row>
    <row r="18" spans="1:81" s="76" customFormat="1" ht="18.75" customHeight="1">
      <c r="A18" s="167"/>
      <c r="B18" s="159"/>
      <c r="C18" s="159"/>
      <c r="D18" s="159"/>
      <c r="E18" s="159"/>
      <c r="F18" s="159"/>
      <c r="G18" s="159"/>
      <c r="H18" s="159"/>
      <c r="I18" s="159"/>
      <c r="J18" s="159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7"/>
      <c r="V18" s="159"/>
      <c r="W18" s="159"/>
      <c r="X18" s="159"/>
      <c r="Y18" s="159"/>
      <c r="Z18" s="159"/>
      <c r="AA18" s="169"/>
      <c r="AB18" s="170"/>
      <c r="AC18" s="159"/>
      <c r="AD18" s="159"/>
      <c r="AE18" s="159"/>
      <c r="AF18" s="176"/>
      <c r="AG18" s="176"/>
      <c r="AH18" s="176"/>
      <c r="AI18" s="176"/>
      <c r="AJ18" s="176"/>
      <c r="AK18" s="176"/>
      <c r="AL18" s="176"/>
      <c r="AM18" s="176"/>
      <c r="AN18" s="176"/>
      <c r="AO18" s="176"/>
      <c r="AP18" s="177"/>
      <c r="AQ18" s="159"/>
      <c r="AR18" s="159"/>
      <c r="AS18" s="159"/>
      <c r="AT18" s="159"/>
      <c r="AU18" s="159"/>
      <c r="AV18" s="159"/>
      <c r="AW18" s="159"/>
      <c r="AX18" s="159"/>
      <c r="AY18" s="159"/>
      <c r="AZ18" s="159"/>
      <c r="BA18" s="176"/>
      <c r="BB18" s="178"/>
      <c r="BC18" s="179"/>
      <c r="BD18" s="176"/>
      <c r="BE18" s="176"/>
      <c r="BF18" s="176"/>
      <c r="BG18" s="176"/>
      <c r="BH18" s="160"/>
      <c r="BI18" s="160"/>
      <c r="BJ18" s="160"/>
      <c r="BK18" s="160"/>
      <c r="BL18" s="160"/>
      <c r="BM18" s="159"/>
      <c r="BN18" s="159"/>
      <c r="BO18" s="159"/>
      <c r="BP18" s="159"/>
      <c r="BQ18" s="159"/>
      <c r="BR18" s="159"/>
      <c r="BS18" s="159"/>
      <c r="BT18" s="159"/>
      <c r="BU18" s="159"/>
      <c r="BV18" s="159"/>
      <c r="BW18" s="176"/>
      <c r="BX18" s="176"/>
      <c r="BY18" s="176"/>
      <c r="BZ18" s="176"/>
      <c r="CA18" s="176"/>
      <c r="CB18" s="176"/>
      <c r="CC18" s="178"/>
    </row>
    <row r="19" spans="1:81" s="76" customFormat="1" ht="12.75" customHeight="1">
      <c r="A19" s="180"/>
      <c r="B19" s="181" t="s">
        <v>664</v>
      </c>
      <c r="C19" s="181"/>
      <c r="D19" s="181"/>
      <c r="E19" s="181"/>
      <c r="F19" s="181"/>
      <c r="G19" s="181"/>
      <c r="H19" s="181"/>
      <c r="I19" s="181"/>
      <c r="J19" s="182"/>
      <c r="K19" s="183"/>
      <c r="L19" s="183"/>
      <c r="M19" s="183"/>
      <c r="N19" s="183"/>
      <c r="O19" s="183"/>
      <c r="P19" s="183"/>
      <c r="Q19" s="183"/>
      <c r="R19" s="423">
        <v>31245.999999999996</v>
      </c>
      <c r="S19" s="436"/>
      <c r="T19" s="436"/>
      <c r="U19" s="436"/>
      <c r="V19" s="436"/>
      <c r="W19" s="436"/>
      <c r="X19" s="436"/>
      <c r="Y19" s="436"/>
      <c r="Z19" s="436"/>
      <c r="AA19" s="437"/>
      <c r="AB19" s="184"/>
      <c r="AC19" s="181" t="s">
        <v>665</v>
      </c>
      <c r="AD19" s="181"/>
      <c r="AE19" s="182"/>
      <c r="AF19" s="183"/>
      <c r="AG19" s="183"/>
      <c r="AH19" s="183"/>
      <c r="AI19" s="183"/>
      <c r="AJ19" s="183"/>
      <c r="AK19" s="183"/>
      <c r="AL19" s="183"/>
      <c r="AM19" s="183"/>
      <c r="AN19" s="183"/>
      <c r="AO19" s="185"/>
      <c r="AP19" s="186"/>
      <c r="AQ19" s="181"/>
      <c r="AR19" s="181"/>
      <c r="AS19" s="438">
        <v>31245.999999999996</v>
      </c>
      <c r="AT19" s="439"/>
      <c r="AU19" s="439"/>
      <c r="AV19" s="439"/>
      <c r="AW19" s="439"/>
      <c r="AX19" s="439"/>
      <c r="AY19" s="439"/>
      <c r="AZ19" s="439"/>
      <c r="BA19" s="439"/>
      <c r="BB19" s="440"/>
      <c r="BC19" s="187"/>
      <c r="BD19" s="441" t="s">
        <v>666</v>
      </c>
      <c r="BE19" s="426"/>
      <c r="BF19" s="426"/>
      <c r="BG19" s="426"/>
      <c r="BH19" s="426"/>
      <c r="BI19" s="426"/>
      <c r="BJ19" s="426"/>
      <c r="BK19" s="426"/>
      <c r="BL19" s="426"/>
      <c r="BM19" s="426"/>
      <c r="BN19" s="426"/>
      <c r="BO19" s="426"/>
      <c r="BP19" s="426"/>
      <c r="BQ19" s="426"/>
      <c r="BR19" s="426"/>
      <c r="BS19" s="426"/>
      <c r="BT19" s="426"/>
      <c r="BU19" s="423">
        <v>31245.999999999996</v>
      </c>
      <c r="BV19" s="424"/>
      <c r="BW19" s="424"/>
      <c r="BX19" s="424"/>
      <c r="BY19" s="424"/>
      <c r="BZ19" s="424"/>
      <c r="CA19" s="424"/>
      <c r="CB19" s="424"/>
      <c r="CC19" s="425"/>
    </row>
    <row r="20" spans="1:81" ht="15" customHeight="1">
      <c r="A20" s="431" t="s">
        <v>719</v>
      </c>
      <c r="B20" s="432"/>
      <c r="C20" s="432"/>
      <c r="D20" s="432"/>
      <c r="E20" s="432"/>
      <c r="F20" s="432"/>
      <c r="G20" s="432"/>
      <c r="H20" s="432"/>
      <c r="I20" s="432"/>
      <c r="J20" s="432"/>
      <c r="K20" s="432"/>
      <c r="L20" s="432"/>
      <c r="M20" s="432"/>
      <c r="N20" s="432"/>
      <c r="O20" s="432"/>
      <c r="P20" s="432"/>
      <c r="Q20" s="432"/>
      <c r="R20" s="432"/>
      <c r="S20" s="432"/>
      <c r="T20" s="432"/>
      <c r="U20" s="432"/>
      <c r="V20" s="432"/>
      <c r="W20" s="432"/>
      <c r="X20" s="432"/>
      <c r="Y20" s="432"/>
      <c r="Z20" s="432"/>
      <c r="AA20" s="432"/>
      <c r="AB20" s="432"/>
      <c r="AC20" s="432"/>
      <c r="AD20" s="432"/>
      <c r="AE20" s="432"/>
      <c r="AF20" s="432"/>
      <c r="AG20" s="432"/>
      <c r="AH20" s="432"/>
      <c r="AI20" s="432"/>
      <c r="AJ20" s="432"/>
      <c r="AK20" s="432"/>
      <c r="AL20" s="432"/>
      <c r="AM20" s="432"/>
      <c r="AN20" s="432"/>
      <c r="AO20" s="432"/>
      <c r="AP20" s="432"/>
      <c r="AQ20" s="432"/>
      <c r="AR20" s="432"/>
      <c r="AS20" s="432"/>
      <c r="AT20" s="432"/>
      <c r="AU20" s="432"/>
      <c r="AV20" s="432"/>
      <c r="AW20" s="432"/>
      <c r="AX20" s="432"/>
      <c r="AY20" s="432"/>
      <c r="AZ20" s="432"/>
      <c r="BA20" s="432"/>
      <c r="BB20" s="432"/>
      <c r="BC20" s="432"/>
      <c r="BD20" s="432"/>
      <c r="BE20" s="432"/>
      <c r="BF20" s="432"/>
      <c r="BG20" s="432"/>
      <c r="BH20" s="432"/>
      <c r="BI20" s="432"/>
      <c r="BJ20" s="432"/>
      <c r="BK20" s="432"/>
      <c r="BL20" s="432"/>
      <c r="BM20" s="432"/>
      <c r="BN20" s="432"/>
      <c r="BO20" s="432"/>
      <c r="BP20" s="432"/>
      <c r="BQ20" s="432"/>
      <c r="BR20" s="432"/>
      <c r="BS20" s="432"/>
      <c r="BT20" s="432"/>
      <c r="BU20" s="432"/>
      <c r="BV20" s="432"/>
      <c r="BW20" s="432"/>
      <c r="BX20" s="432"/>
      <c r="BY20" s="432"/>
      <c r="BZ20" s="432"/>
      <c r="CA20" s="432"/>
      <c r="CB20" s="432"/>
      <c r="CC20" s="433"/>
    </row>
    <row r="21" spans="1:81" ht="18" customHeight="1">
      <c r="A21" s="163"/>
      <c r="B21" s="164"/>
      <c r="C21" s="164"/>
      <c r="D21" s="164"/>
      <c r="E21" s="164"/>
      <c r="F21" s="164"/>
      <c r="G21" s="164"/>
      <c r="H21" s="164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4"/>
      <c r="AA21" s="165"/>
      <c r="AB21" s="166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  <c r="AU21" s="164"/>
      <c r="AV21" s="164"/>
      <c r="AW21" s="164"/>
      <c r="AX21" s="164"/>
      <c r="AY21" s="164"/>
      <c r="AZ21" s="164"/>
      <c r="BA21" s="164"/>
      <c r="BB21" s="165"/>
      <c r="BC21" s="166"/>
      <c r="BD21" s="164"/>
      <c r="BE21" s="164"/>
      <c r="BF21" s="164"/>
      <c r="BG21" s="164"/>
      <c r="BH21" s="164"/>
      <c r="BI21" s="164"/>
      <c r="BJ21" s="164"/>
      <c r="BK21" s="164"/>
      <c r="BL21" s="164"/>
      <c r="BM21" s="164"/>
      <c r="BN21" s="164"/>
      <c r="BO21" s="164"/>
      <c r="BP21" s="164"/>
      <c r="BQ21" s="164"/>
      <c r="BR21" s="164"/>
      <c r="BS21" s="164"/>
      <c r="BT21" s="164"/>
      <c r="BU21" s="164"/>
      <c r="BV21" s="164"/>
      <c r="BW21" s="164"/>
      <c r="BX21" s="164"/>
      <c r="BY21" s="164"/>
      <c r="BZ21" s="164"/>
      <c r="CA21" s="164"/>
      <c r="CB21" s="164"/>
      <c r="CC21" s="165"/>
    </row>
    <row r="22" spans="1:81" s="76" customFormat="1" ht="18" customHeight="1">
      <c r="A22" s="167"/>
      <c r="B22" s="159"/>
      <c r="C22" s="159"/>
      <c r="D22" s="159"/>
      <c r="E22" s="159"/>
      <c r="F22" s="159"/>
      <c r="G22" s="159"/>
      <c r="H22" s="159"/>
      <c r="I22" s="159"/>
      <c r="J22" s="159"/>
      <c r="K22" s="159"/>
      <c r="L22" s="159"/>
      <c r="M22" s="159"/>
      <c r="N22" s="159"/>
      <c r="O22" s="159"/>
      <c r="P22" s="159"/>
      <c r="Q22" s="159"/>
      <c r="R22" s="159"/>
      <c r="S22" s="159"/>
      <c r="T22" s="159"/>
      <c r="U22" s="168"/>
      <c r="V22" s="159"/>
      <c r="W22" s="159"/>
      <c r="X22" s="159"/>
      <c r="Y22" s="159"/>
      <c r="Z22" s="159"/>
      <c r="AA22" s="169"/>
      <c r="AB22" s="170"/>
      <c r="AC22" s="159"/>
      <c r="AD22" s="159"/>
      <c r="AE22" s="159"/>
      <c r="AF22" s="159"/>
      <c r="AG22" s="159"/>
      <c r="AH22" s="159"/>
      <c r="AI22" s="159"/>
      <c r="AJ22" s="159"/>
      <c r="AK22" s="159"/>
      <c r="AL22" s="159"/>
      <c r="AM22" s="159"/>
      <c r="AN22" s="159"/>
      <c r="AO22" s="159"/>
      <c r="AP22" s="168"/>
      <c r="AQ22" s="159"/>
      <c r="AR22" s="159"/>
      <c r="AS22" s="159"/>
      <c r="AT22" s="159"/>
      <c r="AU22" s="159"/>
      <c r="AV22" s="159"/>
      <c r="AW22" s="159"/>
      <c r="AX22" s="159"/>
      <c r="AY22" s="159"/>
      <c r="AZ22" s="159"/>
      <c r="BA22" s="159"/>
      <c r="BB22" s="169"/>
      <c r="BC22" s="170"/>
      <c r="BD22" s="159"/>
      <c r="BE22" s="159"/>
      <c r="BF22" s="159"/>
      <c r="BG22" s="159"/>
      <c r="BH22" s="159"/>
      <c r="BI22" s="159"/>
      <c r="BJ22" s="159"/>
      <c r="BK22" s="159"/>
      <c r="BL22" s="168"/>
      <c r="BM22" s="159"/>
      <c r="BN22" s="159"/>
      <c r="BO22" s="159"/>
      <c r="BP22" s="159"/>
      <c r="BQ22" s="159"/>
      <c r="BR22" s="159"/>
      <c r="BS22" s="159"/>
      <c r="BT22" s="159"/>
      <c r="BU22" s="159"/>
      <c r="BV22" s="159"/>
      <c r="BW22" s="159"/>
      <c r="BX22" s="159"/>
      <c r="BY22" s="159"/>
      <c r="BZ22" s="159"/>
      <c r="CA22" s="159"/>
      <c r="CB22" s="159"/>
      <c r="CC22" s="169"/>
    </row>
    <row r="23" spans="1:81" s="76" customFormat="1" ht="18" customHeight="1">
      <c r="A23" s="167"/>
      <c r="B23" s="159"/>
      <c r="C23" s="159"/>
      <c r="D23" s="159"/>
      <c r="E23" s="159"/>
      <c r="F23" s="159"/>
      <c r="G23" s="159"/>
      <c r="H23" s="159"/>
      <c r="I23" s="159"/>
      <c r="J23" s="159"/>
      <c r="K23" s="159"/>
      <c r="L23" s="159"/>
      <c r="M23" s="159"/>
      <c r="N23" s="159"/>
      <c r="O23" s="171"/>
      <c r="P23" s="160"/>
      <c r="Q23" s="160"/>
      <c r="R23" s="160"/>
      <c r="S23" s="160"/>
      <c r="T23" s="160"/>
      <c r="U23" s="160"/>
      <c r="V23" s="159"/>
      <c r="W23" s="159"/>
      <c r="X23" s="159"/>
      <c r="Y23" s="159"/>
      <c r="Z23" s="159"/>
      <c r="AA23" s="169"/>
      <c r="AB23" s="170"/>
      <c r="AC23" s="159"/>
      <c r="AD23" s="159"/>
      <c r="AE23" s="159"/>
      <c r="AF23" s="159"/>
      <c r="AG23" s="159"/>
      <c r="AH23" s="159"/>
      <c r="AI23" s="159"/>
      <c r="AJ23" s="172"/>
      <c r="AK23" s="71"/>
      <c r="AL23" s="71"/>
      <c r="AM23" s="71"/>
      <c r="AN23" s="71"/>
      <c r="AO23" s="71"/>
      <c r="AP23" s="71"/>
      <c r="AQ23" s="159"/>
      <c r="AR23" s="159"/>
      <c r="AS23" s="159"/>
      <c r="AT23" s="159"/>
      <c r="AU23" s="159"/>
      <c r="AV23" s="159"/>
      <c r="AW23" s="159"/>
      <c r="AX23" s="159"/>
      <c r="AY23" s="159"/>
      <c r="AZ23" s="159"/>
      <c r="BA23" s="159"/>
      <c r="BB23" s="169"/>
      <c r="BC23" s="170"/>
      <c r="BD23" s="159"/>
      <c r="BE23" s="159"/>
      <c r="BF23" s="173"/>
      <c r="BG23" s="174"/>
      <c r="BH23" s="160"/>
      <c r="BI23" s="160"/>
      <c r="BJ23" s="160"/>
      <c r="BK23" s="160"/>
      <c r="BL23" s="160"/>
      <c r="BM23" s="159"/>
      <c r="BN23" s="159"/>
      <c r="BO23" s="159"/>
      <c r="BP23" s="159"/>
      <c r="BQ23" s="159"/>
      <c r="BR23" s="159"/>
      <c r="BS23" s="159"/>
      <c r="BT23" s="159"/>
      <c r="BU23" s="159"/>
      <c r="BV23" s="159"/>
      <c r="BW23" s="159"/>
      <c r="BX23" s="159"/>
      <c r="BY23" s="159"/>
      <c r="BZ23" s="173"/>
      <c r="CA23" s="173"/>
      <c r="CB23" s="173"/>
      <c r="CC23" s="175"/>
    </row>
    <row r="24" spans="1:81" s="76" customFormat="1" ht="18" customHeight="1">
      <c r="A24" s="167"/>
      <c r="B24" s="159"/>
      <c r="C24" s="159"/>
      <c r="D24" s="159"/>
      <c r="E24" s="159"/>
      <c r="F24" s="159"/>
      <c r="G24" s="159"/>
      <c r="H24" s="159"/>
      <c r="I24" s="159"/>
      <c r="J24" s="159"/>
      <c r="K24" s="176"/>
      <c r="L24" s="176"/>
      <c r="M24" s="176"/>
      <c r="N24" s="176"/>
      <c r="O24" s="176"/>
      <c r="P24" s="176"/>
      <c r="Q24" s="176"/>
      <c r="R24" s="176"/>
      <c r="S24" s="176"/>
      <c r="T24" s="176"/>
      <c r="U24" s="177"/>
      <c r="V24" s="159"/>
      <c r="W24" s="159"/>
      <c r="X24" s="159"/>
      <c r="Y24" s="159"/>
      <c r="Z24" s="159"/>
      <c r="AA24" s="169"/>
      <c r="AB24" s="170"/>
      <c r="AC24" s="159"/>
      <c r="AD24" s="159"/>
      <c r="AE24" s="159"/>
      <c r="AF24" s="176"/>
      <c r="AG24" s="176"/>
      <c r="AH24" s="176"/>
      <c r="AI24" s="176"/>
      <c r="AJ24" s="176"/>
      <c r="AK24" s="176"/>
      <c r="AL24" s="176"/>
      <c r="AM24" s="176"/>
      <c r="AN24" s="176"/>
      <c r="AO24" s="176"/>
      <c r="AP24" s="177"/>
      <c r="AQ24" s="159"/>
      <c r="AR24" s="159"/>
      <c r="AS24" s="159"/>
      <c r="AT24" s="159"/>
      <c r="AU24" s="159"/>
      <c r="AV24" s="159"/>
      <c r="AW24" s="159"/>
      <c r="AX24" s="159"/>
      <c r="AY24" s="159"/>
      <c r="AZ24" s="159"/>
      <c r="BA24" s="176"/>
      <c r="BB24" s="178"/>
      <c r="BC24" s="179"/>
      <c r="BD24" s="176"/>
      <c r="BE24" s="176"/>
      <c r="BF24" s="176"/>
      <c r="BG24" s="176"/>
      <c r="BH24" s="160"/>
      <c r="BI24" s="160"/>
      <c r="BJ24" s="160"/>
      <c r="BK24" s="160"/>
      <c r="BL24" s="160"/>
      <c r="BM24" s="159"/>
      <c r="BN24" s="159"/>
      <c r="BO24" s="159"/>
      <c r="BP24" s="159"/>
      <c r="BQ24" s="159"/>
      <c r="BR24" s="159"/>
      <c r="BS24" s="159"/>
      <c r="BT24" s="159"/>
      <c r="BU24" s="159"/>
      <c r="BV24" s="159"/>
      <c r="BW24" s="176"/>
      <c r="BX24" s="176"/>
      <c r="BY24" s="176"/>
      <c r="BZ24" s="176"/>
      <c r="CA24" s="176"/>
      <c r="CB24" s="176"/>
      <c r="CC24" s="178"/>
    </row>
    <row r="25" spans="1:81" s="76" customFormat="1" ht="12.75" customHeight="1">
      <c r="A25" s="180"/>
      <c r="B25" s="181" t="s">
        <v>667</v>
      </c>
      <c r="C25" s="181"/>
      <c r="D25" s="181"/>
      <c r="E25" s="181"/>
      <c r="F25" s="181"/>
      <c r="G25" s="181"/>
      <c r="H25" s="181"/>
      <c r="I25" s="181"/>
      <c r="J25" s="182"/>
      <c r="K25" s="183"/>
      <c r="L25" s="183"/>
      <c r="M25" s="183"/>
      <c r="N25" s="183"/>
      <c r="O25" s="183"/>
      <c r="P25" s="183"/>
      <c r="Q25" s="183"/>
      <c r="R25" s="423">
        <v>32370.719999999998</v>
      </c>
      <c r="S25" s="436"/>
      <c r="T25" s="436"/>
      <c r="U25" s="436"/>
      <c r="V25" s="436"/>
      <c r="W25" s="436"/>
      <c r="X25" s="436"/>
      <c r="Y25" s="436"/>
      <c r="Z25" s="436"/>
      <c r="AA25" s="437"/>
      <c r="AB25" s="184"/>
      <c r="AC25" s="181" t="s">
        <v>668</v>
      </c>
      <c r="AD25" s="181"/>
      <c r="AE25" s="182"/>
      <c r="AF25" s="183"/>
      <c r="AG25" s="183"/>
      <c r="AH25" s="183"/>
      <c r="AI25" s="183"/>
      <c r="AJ25" s="183"/>
      <c r="AK25" s="183"/>
      <c r="AL25" s="183"/>
      <c r="AM25" s="183"/>
      <c r="AN25" s="183"/>
      <c r="AO25" s="185"/>
      <c r="AP25" s="186"/>
      <c r="AQ25" s="181"/>
      <c r="AR25" s="181"/>
      <c r="AS25" s="181"/>
      <c r="AT25" s="438">
        <v>32370.719999999998</v>
      </c>
      <c r="AU25" s="439"/>
      <c r="AV25" s="439"/>
      <c r="AW25" s="439"/>
      <c r="AX25" s="439"/>
      <c r="AY25" s="439"/>
      <c r="AZ25" s="439"/>
      <c r="BA25" s="439"/>
      <c r="BB25" s="440"/>
      <c r="BC25" s="187"/>
      <c r="BD25" s="441" t="s">
        <v>679</v>
      </c>
      <c r="BE25" s="426"/>
      <c r="BF25" s="426"/>
      <c r="BG25" s="426"/>
      <c r="BH25" s="426"/>
      <c r="BI25" s="426"/>
      <c r="BJ25" s="426"/>
      <c r="BK25" s="426"/>
      <c r="BL25" s="426"/>
      <c r="BM25" s="426"/>
      <c r="BN25" s="426"/>
      <c r="BO25" s="426"/>
      <c r="BP25" s="426"/>
      <c r="BQ25" s="426"/>
      <c r="BR25" s="426"/>
      <c r="BS25" s="426"/>
      <c r="BT25" s="426"/>
      <c r="BU25" s="423">
        <v>32370.719999999998</v>
      </c>
      <c r="BV25" s="424"/>
      <c r="BW25" s="424"/>
      <c r="BX25" s="424"/>
      <c r="BY25" s="424"/>
      <c r="BZ25" s="424"/>
      <c r="CA25" s="424"/>
      <c r="CB25" s="424"/>
      <c r="CC25" s="425"/>
    </row>
    <row r="26" spans="1:81" ht="15" customHeight="1">
      <c r="A26" s="431" t="s">
        <v>720</v>
      </c>
      <c r="B26" s="432"/>
      <c r="C26" s="432"/>
      <c r="D26" s="432"/>
      <c r="E26" s="432"/>
      <c r="F26" s="432"/>
      <c r="G26" s="432"/>
      <c r="H26" s="432"/>
      <c r="I26" s="432"/>
      <c r="J26" s="432"/>
      <c r="K26" s="432"/>
      <c r="L26" s="432"/>
      <c r="M26" s="432"/>
      <c r="N26" s="432"/>
      <c r="O26" s="432"/>
      <c r="P26" s="432"/>
      <c r="Q26" s="432"/>
      <c r="R26" s="432"/>
      <c r="S26" s="432"/>
      <c r="T26" s="432"/>
      <c r="U26" s="432"/>
      <c r="V26" s="432"/>
      <c r="W26" s="432"/>
      <c r="X26" s="432"/>
      <c r="Y26" s="432"/>
      <c r="Z26" s="432"/>
      <c r="AA26" s="432"/>
      <c r="AB26" s="432"/>
      <c r="AC26" s="432"/>
      <c r="AD26" s="432"/>
      <c r="AE26" s="432"/>
      <c r="AF26" s="432"/>
      <c r="AG26" s="432"/>
      <c r="AH26" s="432"/>
      <c r="AI26" s="432"/>
      <c r="AJ26" s="432"/>
      <c r="AK26" s="432"/>
      <c r="AL26" s="432"/>
      <c r="AM26" s="432"/>
      <c r="AN26" s="432"/>
      <c r="AO26" s="432"/>
      <c r="AP26" s="432"/>
      <c r="AQ26" s="432"/>
      <c r="AR26" s="432"/>
      <c r="AS26" s="432"/>
      <c r="AT26" s="432"/>
      <c r="AU26" s="432"/>
      <c r="AV26" s="432"/>
      <c r="AW26" s="432"/>
      <c r="AX26" s="432"/>
      <c r="AY26" s="432"/>
      <c r="AZ26" s="432"/>
      <c r="BA26" s="432"/>
      <c r="BB26" s="432"/>
      <c r="BC26" s="432"/>
      <c r="BD26" s="432"/>
      <c r="BE26" s="432"/>
      <c r="BF26" s="432"/>
      <c r="BG26" s="432"/>
      <c r="BH26" s="432"/>
      <c r="BI26" s="432"/>
      <c r="BJ26" s="432"/>
      <c r="BK26" s="432"/>
      <c r="BL26" s="432"/>
      <c r="BM26" s="432"/>
      <c r="BN26" s="432"/>
      <c r="BO26" s="432"/>
      <c r="BP26" s="432"/>
      <c r="BQ26" s="432"/>
      <c r="BR26" s="432"/>
      <c r="BS26" s="432"/>
      <c r="BT26" s="432"/>
      <c r="BU26" s="432"/>
      <c r="BV26" s="432"/>
      <c r="BW26" s="432"/>
      <c r="BX26" s="432"/>
      <c r="BY26" s="432"/>
      <c r="BZ26" s="432"/>
      <c r="CA26" s="432"/>
      <c r="CB26" s="432"/>
      <c r="CC26" s="433"/>
    </row>
    <row r="27" spans="1:81" ht="19.5" customHeight="1">
      <c r="A27" s="163"/>
      <c r="B27" s="164"/>
      <c r="C27" s="164"/>
      <c r="D27" s="164"/>
      <c r="E27" s="164"/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  <c r="Z27" s="164"/>
      <c r="AA27" s="165"/>
      <c r="AB27" s="166"/>
      <c r="AC27" s="164"/>
      <c r="AD27" s="164"/>
      <c r="AE27" s="164"/>
      <c r="AF27" s="164"/>
      <c r="AG27" s="164"/>
      <c r="AH27" s="164"/>
      <c r="AI27" s="164"/>
      <c r="AJ27" s="164"/>
      <c r="AK27" s="164"/>
      <c r="AL27" s="164"/>
      <c r="AM27" s="164"/>
      <c r="AN27" s="164"/>
      <c r="AO27" s="164"/>
      <c r="AP27" s="164"/>
      <c r="AQ27" s="164"/>
      <c r="AR27" s="164"/>
      <c r="AS27" s="164"/>
      <c r="AT27" s="164"/>
      <c r="AU27" s="164"/>
      <c r="AV27" s="164"/>
      <c r="AW27" s="164"/>
      <c r="AX27" s="164"/>
      <c r="AY27" s="164"/>
      <c r="AZ27" s="164"/>
      <c r="BA27" s="164"/>
      <c r="BB27" s="165"/>
      <c r="BC27" s="166"/>
      <c r="BD27" s="164"/>
      <c r="BE27" s="164"/>
      <c r="BF27" s="164"/>
      <c r="BG27" s="164"/>
      <c r="BH27" s="164"/>
      <c r="BI27" s="164"/>
      <c r="BJ27" s="164"/>
      <c r="BK27" s="164"/>
      <c r="BL27" s="164"/>
      <c r="BM27" s="164"/>
      <c r="BN27" s="164"/>
      <c r="BO27" s="164"/>
      <c r="BP27" s="164"/>
      <c r="BQ27" s="164"/>
      <c r="BR27" s="164"/>
      <c r="BS27" s="164"/>
      <c r="BT27" s="164"/>
      <c r="BU27" s="164"/>
      <c r="BV27" s="164"/>
      <c r="BW27" s="164"/>
      <c r="BX27" s="164"/>
      <c r="BY27" s="164"/>
      <c r="BZ27" s="164"/>
      <c r="CA27" s="164"/>
      <c r="CB27" s="164"/>
      <c r="CC27" s="165"/>
    </row>
    <row r="28" spans="1:81" s="76" customFormat="1" ht="18" customHeight="1">
      <c r="A28" s="167"/>
      <c r="B28" s="159"/>
      <c r="C28" s="159"/>
      <c r="D28" s="159"/>
      <c r="E28" s="159"/>
      <c r="F28" s="159"/>
      <c r="G28" s="159"/>
      <c r="H28" s="159"/>
      <c r="I28" s="159"/>
      <c r="J28" s="159"/>
      <c r="K28" s="159"/>
      <c r="L28" s="159"/>
      <c r="M28" s="159"/>
      <c r="N28" s="159"/>
      <c r="O28" s="159"/>
      <c r="P28" s="159"/>
      <c r="Q28" s="159"/>
      <c r="R28" s="159"/>
      <c r="S28" s="159"/>
      <c r="T28" s="159"/>
      <c r="U28" s="168"/>
      <c r="V28" s="159"/>
      <c r="W28" s="159"/>
      <c r="X28" s="159"/>
      <c r="Y28" s="159"/>
      <c r="Z28" s="159"/>
      <c r="AA28" s="169"/>
      <c r="AB28" s="170"/>
      <c r="AC28" s="159"/>
      <c r="AD28" s="159"/>
      <c r="AE28" s="159"/>
      <c r="AF28" s="159"/>
      <c r="AG28" s="159"/>
      <c r="AH28" s="159"/>
      <c r="AI28" s="159"/>
      <c r="AJ28" s="159"/>
      <c r="AK28" s="159"/>
      <c r="AL28" s="159"/>
      <c r="AM28" s="159"/>
      <c r="AN28" s="159"/>
      <c r="AO28" s="159"/>
      <c r="AP28" s="168"/>
      <c r="AQ28" s="159"/>
      <c r="AR28" s="159"/>
      <c r="AS28" s="159"/>
      <c r="AT28" s="159"/>
      <c r="AU28" s="159"/>
      <c r="AV28" s="159"/>
      <c r="AW28" s="159"/>
      <c r="AX28" s="159"/>
      <c r="AY28" s="159"/>
      <c r="AZ28" s="159"/>
      <c r="BA28" s="159"/>
      <c r="BB28" s="169"/>
      <c r="BC28" s="170"/>
      <c r="BD28" s="159"/>
      <c r="BE28" s="159"/>
      <c r="BF28" s="159"/>
      <c r="BG28" s="159"/>
      <c r="BH28" s="159"/>
      <c r="BI28" s="159"/>
      <c r="BJ28" s="159"/>
      <c r="BK28" s="159"/>
      <c r="BL28" s="168"/>
      <c r="BM28" s="159"/>
      <c r="BN28" s="159"/>
      <c r="BO28" s="159"/>
      <c r="BP28" s="159"/>
      <c r="BQ28" s="159"/>
      <c r="BR28" s="159"/>
      <c r="BS28" s="159"/>
      <c r="BT28" s="159"/>
      <c r="BU28" s="159"/>
      <c r="BV28" s="159"/>
      <c r="BW28" s="159"/>
      <c r="BX28" s="159"/>
      <c r="BY28" s="159"/>
      <c r="BZ28" s="159"/>
      <c r="CA28" s="159"/>
      <c r="CB28" s="159"/>
      <c r="CC28" s="169"/>
    </row>
    <row r="29" spans="1:81" s="76" customFormat="1" ht="18" customHeight="1">
      <c r="A29" s="167"/>
      <c r="B29" s="159"/>
      <c r="C29" s="159"/>
      <c r="D29" s="159"/>
      <c r="E29" s="159"/>
      <c r="F29" s="159"/>
      <c r="G29" s="159"/>
      <c r="H29" s="159"/>
      <c r="I29" s="159"/>
      <c r="J29" s="159"/>
      <c r="K29" s="159"/>
      <c r="L29" s="159"/>
      <c r="M29" s="159"/>
      <c r="N29" s="159"/>
      <c r="O29" s="171"/>
      <c r="P29" s="160"/>
      <c r="Q29" s="160"/>
      <c r="R29" s="160"/>
      <c r="S29" s="160"/>
      <c r="T29" s="160"/>
      <c r="U29" s="160"/>
      <c r="V29" s="159"/>
      <c r="W29" s="159"/>
      <c r="X29" s="159"/>
      <c r="Y29" s="159"/>
      <c r="Z29" s="159"/>
      <c r="AA29" s="169"/>
      <c r="AB29" s="170"/>
      <c r="AC29" s="159"/>
      <c r="AD29" s="159"/>
      <c r="AE29" s="159"/>
      <c r="AF29" s="159"/>
      <c r="AG29" s="159"/>
      <c r="AH29" s="159"/>
      <c r="AI29" s="159"/>
      <c r="AJ29" s="172"/>
      <c r="AK29" s="71"/>
      <c r="AL29" s="71"/>
      <c r="AM29" s="71"/>
      <c r="AN29" s="71"/>
      <c r="AO29" s="71"/>
      <c r="AP29" s="71"/>
      <c r="AQ29" s="159"/>
      <c r="AR29" s="159"/>
      <c r="AS29" s="159"/>
      <c r="AT29" s="159"/>
      <c r="AU29" s="159"/>
      <c r="AV29" s="159"/>
      <c r="AW29" s="159"/>
      <c r="AX29" s="159"/>
      <c r="AY29" s="159"/>
      <c r="AZ29" s="159"/>
      <c r="BA29" s="159"/>
      <c r="BB29" s="169"/>
      <c r="BC29" s="170"/>
      <c r="BD29" s="159"/>
      <c r="BE29" s="159"/>
      <c r="BF29" s="173"/>
      <c r="BG29" s="174"/>
      <c r="BH29" s="160"/>
      <c r="BI29" s="160"/>
      <c r="BJ29" s="160"/>
      <c r="BK29" s="160"/>
      <c r="BL29" s="160"/>
      <c r="BM29" s="159"/>
      <c r="BN29" s="159"/>
      <c r="BO29" s="159"/>
      <c r="BP29" s="159"/>
      <c r="BQ29" s="159"/>
      <c r="BR29" s="159"/>
      <c r="BS29" s="159"/>
      <c r="BT29" s="159"/>
      <c r="BU29" s="159"/>
      <c r="BV29" s="159"/>
      <c r="BW29" s="159"/>
      <c r="BX29" s="159"/>
      <c r="BY29" s="159"/>
      <c r="BZ29" s="173"/>
      <c r="CA29" s="173"/>
      <c r="CB29" s="173"/>
      <c r="CC29" s="175"/>
    </row>
    <row r="30" spans="1:81" s="76" customFormat="1" ht="18" customHeight="1">
      <c r="A30" s="167"/>
      <c r="B30" s="159"/>
      <c r="C30" s="159"/>
      <c r="D30" s="159"/>
      <c r="E30" s="159"/>
      <c r="F30" s="159"/>
      <c r="G30" s="159"/>
      <c r="H30" s="159"/>
      <c r="I30" s="159"/>
      <c r="J30" s="159"/>
      <c r="K30" s="176"/>
      <c r="L30" s="176"/>
      <c r="M30" s="176"/>
      <c r="N30" s="176"/>
      <c r="O30" s="176"/>
      <c r="P30" s="176"/>
      <c r="Q30" s="176"/>
      <c r="R30" s="176"/>
      <c r="S30" s="176"/>
      <c r="T30" s="176"/>
      <c r="U30" s="177"/>
      <c r="V30" s="159"/>
      <c r="W30" s="159"/>
      <c r="X30" s="159"/>
      <c r="Y30" s="159"/>
      <c r="Z30" s="159"/>
      <c r="AA30" s="169"/>
      <c r="AB30" s="170"/>
      <c r="AC30" s="159"/>
      <c r="AD30" s="159"/>
      <c r="AE30" s="159"/>
      <c r="AF30" s="176"/>
      <c r="AG30" s="176"/>
      <c r="AH30" s="176"/>
      <c r="AI30" s="176"/>
      <c r="AJ30" s="176"/>
      <c r="AK30" s="176"/>
      <c r="AL30" s="176"/>
      <c r="AM30" s="176"/>
      <c r="AN30" s="176"/>
      <c r="AO30" s="176"/>
      <c r="AP30" s="177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  <c r="BA30" s="176"/>
      <c r="BB30" s="178"/>
      <c r="BC30" s="179"/>
      <c r="BD30" s="176"/>
      <c r="BE30" s="176"/>
      <c r="BF30" s="176"/>
      <c r="BG30" s="176"/>
      <c r="BH30" s="160"/>
      <c r="BI30" s="160"/>
      <c r="BJ30" s="160"/>
      <c r="BK30" s="160"/>
      <c r="BL30" s="160"/>
      <c r="BM30" s="159"/>
      <c r="BN30" s="159"/>
      <c r="BO30" s="159"/>
      <c r="BP30" s="159"/>
      <c r="BQ30" s="159"/>
      <c r="BR30" s="159"/>
      <c r="BS30" s="159"/>
      <c r="BT30" s="159"/>
      <c r="BU30" s="159"/>
      <c r="BV30" s="159"/>
      <c r="BW30" s="176"/>
      <c r="BX30" s="176"/>
      <c r="BY30" s="176"/>
      <c r="BZ30" s="176"/>
      <c r="CA30" s="176"/>
      <c r="CB30" s="176"/>
      <c r="CC30" s="178"/>
    </row>
    <row r="31" spans="1:81" s="76" customFormat="1" ht="18" customHeight="1">
      <c r="A31" s="180"/>
      <c r="B31" s="181" t="s">
        <v>669</v>
      </c>
      <c r="C31" s="181"/>
      <c r="D31" s="181"/>
      <c r="E31" s="181"/>
      <c r="F31" s="181"/>
      <c r="G31" s="181"/>
      <c r="H31" s="181"/>
      <c r="I31" s="181"/>
      <c r="J31" s="182"/>
      <c r="K31" s="183"/>
      <c r="L31" s="183"/>
      <c r="M31" s="183"/>
      <c r="N31" s="183"/>
      <c r="O31" s="183"/>
      <c r="P31" s="183"/>
      <c r="Q31" s="183"/>
      <c r="R31" s="185"/>
      <c r="S31" s="423">
        <v>33706.239999999998</v>
      </c>
      <c r="T31" s="424"/>
      <c r="U31" s="424"/>
      <c r="V31" s="424"/>
      <c r="W31" s="424"/>
      <c r="X31" s="424"/>
      <c r="Y31" s="424"/>
      <c r="Z31" s="424"/>
      <c r="AA31" s="425"/>
      <c r="AB31" s="184"/>
      <c r="AC31" s="181" t="s">
        <v>670</v>
      </c>
      <c r="AD31" s="181"/>
      <c r="AE31" s="182"/>
      <c r="AF31" s="183"/>
      <c r="AG31" s="183"/>
      <c r="AH31" s="183"/>
      <c r="AI31" s="183"/>
      <c r="AJ31" s="183"/>
      <c r="AK31" s="183"/>
      <c r="AL31" s="183"/>
      <c r="AM31" s="183"/>
      <c r="AN31" s="183"/>
      <c r="AO31" s="185"/>
      <c r="AP31" s="186"/>
      <c r="AQ31" s="181"/>
      <c r="AR31" s="181"/>
      <c r="AS31" s="181"/>
      <c r="AT31" s="423">
        <v>33706.239999999998</v>
      </c>
      <c r="AU31" s="424"/>
      <c r="AV31" s="424"/>
      <c r="AW31" s="424"/>
      <c r="AX31" s="424"/>
      <c r="AY31" s="424"/>
      <c r="AZ31" s="424"/>
      <c r="BA31" s="424"/>
      <c r="BB31" s="425"/>
      <c r="BC31" s="187"/>
      <c r="BD31" s="426" t="s">
        <v>671</v>
      </c>
      <c r="BE31" s="426"/>
      <c r="BF31" s="426"/>
      <c r="BG31" s="426"/>
      <c r="BH31" s="426"/>
      <c r="BI31" s="426"/>
      <c r="BJ31" s="426"/>
      <c r="BK31" s="426"/>
      <c r="BL31" s="426"/>
      <c r="BM31" s="426"/>
      <c r="BN31" s="426"/>
      <c r="BO31" s="426"/>
      <c r="BP31" s="426"/>
      <c r="BQ31" s="426"/>
      <c r="BR31" s="426"/>
      <c r="BS31" s="426"/>
      <c r="BT31" s="426"/>
      <c r="BU31" s="426"/>
      <c r="BV31" s="423">
        <v>33706.239999999998</v>
      </c>
      <c r="BW31" s="429"/>
      <c r="BX31" s="429"/>
      <c r="BY31" s="429"/>
      <c r="BZ31" s="429"/>
      <c r="CA31" s="429"/>
      <c r="CB31" s="429"/>
      <c r="CC31" s="430"/>
    </row>
    <row r="32" spans="1:81" ht="15" customHeight="1">
      <c r="A32" s="431" t="s">
        <v>721</v>
      </c>
      <c r="B32" s="432"/>
      <c r="C32" s="432"/>
      <c r="D32" s="432"/>
      <c r="E32" s="432"/>
      <c r="F32" s="432"/>
      <c r="G32" s="432"/>
      <c r="H32" s="432"/>
      <c r="I32" s="432"/>
      <c r="J32" s="432"/>
      <c r="K32" s="432"/>
      <c r="L32" s="432"/>
      <c r="M32" s="432"/>
      <c r="N32" s="432"/>
      <c r="O32" s="432"/>
      <c r="P32" s="432"/>
      <c r="Q32" s="432"/>
      <c r="R32" s="432"/>
      <c r="S32" s="432"/>
      <c r="T32" s="432"/>
      <c r="U32" s="432"/>
      <c r="V32" s="432"/>
      <c r="W32" s="432"/>
      <c r="X32" s="432"/>
      <c r="Y32" s="432"/>
      <c r="Z32" s="432"/>
      <c r="AA32" s="432"/>
      <c r="AB32" s="432"/>
      <c r="AC32" s="432"/>
      <c r="AD32" s="432"/>
      <c r="AE32" s="432"/>
      <c r="AF32" s="432"/>
      <c r="AG32" s="432"/>
      <c r="AH32" s="432"/>
      <c r="AI32" s="432"/>
      <c r="AJ32" s="432"/>
      <c r="AK32" s="432"/>
      <c r="AL32" s="432"/>
      <c r="AM32" s="432"/>
      <c r="AN32" s="432"/>
      <c r="AO32" s="432"/>
      <c r="AP32" s="432"/>
      <c r="AQ32" s="432"/>
      <c r="AR32" s="432"/>
      <c r="AS32" s="432"/>
      <c r="AT32" s="432"/>
      <c r="AU32" s="432"/>
      <c r="AV32" s="432"/>
      <c r="AW32" s="432"/>
      <c r="AX32" s="432"/>
      <c r="AY32" s="432"/>
      <c r="AZ32" s="432"/>
      <c r="BA32" s="432"/>
      <c r="BB32" s="432"/>
      <c r="BC32" s="432"/>
      <c r="BD32" s="432"/>
      <c r="BE32" s="432"/>
      <c r="BF32" s="432"/>
      <c r="BG32" s="432"/>
      <c r="BH32" s="432"/>
      <c r="BI32" s="432"/>
      <c r="BJ32" s="432"/>
      <c r="BK32" s="432"/>
      <c r="BL32" s="432"/>
      <c r="BM32" s="432"/>
      <c r="BN32" s="432"/>
      <c r="BO32" s="432"/>
      <c r="BP32" s="432"/>
      <c r="BQ32" s="432"/>
      <c r="BR32" s="432"/>
      <c r="BS32" s="432"/>
      <c r="BT32" s="432"/>
      <c r="BU32" s="432"/>
      <c r="BV32" s="432"/>
      <c r="BW32" s="432"/>
      <c r="BX32" s="432"/>
      <c r="BY32" s="432"/>
      <c r="BZ32" s="432"/>
      <c r="CA32" s="432"/>
      <c r="CB32" s="432"/>
      <c r="CC32" s="433"/>
    </row>
    <row r="33" spans="1:96" ht="19.5" customHeight="1">
      <c r="A33" s="163"/>
      <c r="B33" s="164"/>
      <c r="C33" s="164"/>
      <c r="D33" s="164"/>
      <c r="E33" s="164"/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  <c r="AA33" s="165"/>
      <c r="AB33" s="166"/>
      <c r="AC33" s="164"/>
      <c r="AD33" s="164"/>
      <c r="AE33" s="164"/>
      <c r="AF33" s="164"/>
      <c r="AG33" s="164"/>
      <c r="AH33" s="164"/>
      <c r="AI33" s="164"/>
      <c r="AJ33" s="164"/>
      <c r="AK33" s="164"/>
      <c r="AL33" s="164"/>
      <c r="AM33" s="164"/>
      <c r="AN33" s="164"/>
      <c r="AO33" s="164"/>
      <c r="AP33" s="164"/>
      <c r="AQ33" s="164"/>
      <c r="AR33" s="164"/>
      <c r="AS33" s="164"/>
      <c r="AT33" s="164"/>
      <c r="AU33" s="164"/>
      <c r="AV33" s="164"/>
      <c r="AW33" s="164"/>
      <c r="AX33" s="164"/>
      <c r="AY33" s="164"/>
      <c r="AZ33" s="164"/>
      <c r="BA33" s="164"/>
      <c r="BB33" s="165"/>
      <c r="BC33" s="166"/>
      <c r="BD33" s="164"/>
      <c r="BE33" s="164"/>
      <c r="BF33" s="164"/>
      <c r="BG33" s="164"/>
      <c r="BH33" s="164"/>
      <c r="BI33" s="164"/>
      <c r="BJ33" s="164"/>
      <c r="BK33" s="164"/>
      <c r="BL33" s="164"/>
      <c r="BM33" s="164"/>
      <c r="BN33" s="164"/>
      <c r="BO33" s="164"/>
      <c r="BP33" s="164"/>
      <c r="BQ33" s="164"/>
      <c r="BR33" s="164"/>
      <c r="BS33" s="164"/>
      <c r="BT33" s="164"/>
      <c r="BU33" s="164"/>
      <c r="BV33" s="164"/>
      <c r="BW33" s="164"/>
      <c r="BX33" s="164"/>
      <c r="BY33" s="164"/>
      <c r="BZ33" s="164"/>
      <c r="CA33" s="164"/>
      <c r="CB33" s="164"/>
      <c r="CC33" s="165"/>
    </row>
    <row r="34" spans="1:96" s="76" customFormat="1" ht="18" customHeight="1">
      <c r="A34" s="167"/>
      <c r="B34" s="159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68"/>
      <c r="V34" s="159"/>
      <c r="W34" s="159"/>
      <c r="X34" s="159"/>
      <c r="Y34" s="159"/>
      <c r="Z34" s="159"/>
      <c r="AA34" s="169"/>
      <c r="AB34" s="170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68"/>
      <c r="AQ34" s="159"/>
      <c r="AR34" s="159"/>
      <c r="AS34" s="159"/>
      <c r="AT34" s="159"/>
      <c r="AU34" s="159"/>
      <c r="AV34" s="159"/>
      <c r="AW34" s="159"/>
      <c r="AX34" s="159"/>
      <c r="AY34" s="159"/>
      <c r="AZ34" s="159"/>
      <c r="BA34" s="159"/>
      <c r="BB34" s="169"/>
      <c r="BC34" s="170"/>
      <c r="BD34" s="159"/>
      <c r="BE34" s="159"/>
      <c r="BF34" s="159"/>
      <c r="BG34" s="159"/>
      <c r="BH34" s="159"/>
      <c r="BI34" s="159"/>
      <c r="BJ34" s="159"/>
      <c r="BK34" s="159"/>
      <c r="BL34" s="168"/>
      <c r="BM34" s="159"/>
      <c r="BN34" s="159"/>
      <c r="BO34" s="159"/>
      <c r="BP34" s="159"/>
      <c r="BQ34" s="159"/>
      <c r="BR34" s="159"/>
      <c r="BS34" s="159"/>
      <c r="BT34" s="159"/>
      <c r="BU34" s="159"/>
      <c r="BV34" s="159"/>
      <c r="BW34" s="159"/>
      <c r="BX34" s="159"/>
      <c r="BY34" s="159"/>
      <c r="BZ34" s="159"/>
      <c r="CA34" s="159"/>
      <c r="CB34" s="159"/>
      <c r="CC34" s="169"/>
    </row>
    <row r="35" spans="1:96" s="76" customFormat="1" ht="18" customHeight="1">
      <c r="A35" s="167"/>
      <c r="B35" s="159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71"/>
      <c r="P35" s="160"/>
      <c r="Q35" s="160"/>
      <c r="R35" s="160"/>
      <c r="S35" s="160"/>
      <c r="T35" s="160"/>
      <c r="U35" s="160"/>
      <c r="V35" s="159"/>
      <c r="W35" s="159"/>
      <c r="X35" s="159"/>
      <c r="Y35" s="159"/>
      <c r="Z35" s="159"/>
      <c r="AA35" s="169"/>
      <c r="AB35" s="170"/>
      <c r="AC35" s="159"/>
      <c r="AD35" s="159"/>
      <c r="AE35" s="159"/>
      <c r="AF35" s="159"/>
      <c r="AG35" s="159"/>
      <c r="AH35" s="159"/>
      <c r="AI35" s="159"/>
      <c r="AJ35" s="172"/>
      <c r="AK35" s="71"/>
      <c r="AL35" s="71"/>
      <c r="AM35" s="71"/>
      <c r="AN35" s="71"/>
      <c r="AO35" s="71"/>
      <c r="AP35" s="71"/>
      <c r="AQ35" s="159"/>
      <c r="AR35" s="159"/>
      <c r="AS35" s="159"/>
      <c r="AT35" s="159"/>
      <c r="AU35" s="159"/>
      <c r="AV35" s="159"/>
      <c r="AW35" s="159"/>
      <c r="AX35" s="159"/>
      <c r="AY35" s="159"/>
      <c r="AZ35" s="159"/>
      <c r="BA35" s="159"/>
      <c r="BB35" s="169"/>
      <c r="BC35" s="170"/>
      <c r="BD35" s="159"/>
      <c r="BE35" s="159"/>
      <c r="BF35" s="173"/>
      <c r="BG35" s="174"/>
      <c r="BH35" s="160"/>
      <c r="BI35" s="160"/>
      <c r="BJ35" s="160"/>
      <c r="BK35" s="160"/>
      <c r="BL35" s="160"/>
      <c r="BM35" s="159"/>
      <c r="BN35" s="159"/>
      <c r="BO35" s="159"/>
      <c r="BP35" s="159"/>
      <c r="BQ35" s="159"/>
      <c r="BR35" s="159"/>
      <c r="BS35" s="159"/>
      <c r="BT35" s="159"/>
      <c r="BU35" s="159"/>
      <c r="BV35" s="159"/>
      <c r="BW35" s="159"/>
      <c r="BX35" s="159"/>
      <c r="BY35" s="159"/>
      <c r="BZ35" s="173"/>
      <c r="CA35" s="173"/>
      <c r="CB35" s="173"/>
      <c r="CC35" s="175"/>
    </row>
    <row r="36" spans="1:96" s="76" customFormat="1" ht="18" customHeight="1">
      <c r="A36" s="167"/>
      <c r="B36" s="159"/>
      <c r="C36" s="159"/>
      <c r="D36" s="159"/>
      <c r="E36" s="159"/>
      <c r="F36" s="159"/>
      <c r="G36" s="159"/>
      <c r="H36" s="159"/>
      <c r="I36" s="159"/>
      <c r="J36" s="159"/>
      <c r="K36" s="176"/>
      <c r="L36" s="176"/>
      <c r="M36" s="176"/>
      <c r="N36" s="176"/>
      <c r="O36" s="176"/>
      <c r="P36" s="176"/>
      <c r="Q36" s="176"/>
      <c r="R36" s="176"/>
      <c r="S36" s="176"/>
      <c r="T36" s="176"/>
      <c r="U36" s="177"/>
      <c r="V36" s="159"/>
      <c r="W36" s="159"/>
      <c r="X36" s="159"/>
      <c r="Y36" s="159"/>
      <c r="Z36" s="159"/>
      <c r="AA36" s="169"/>
      <c r="AB36" s="170"/>
      <c r="AC36" s="159"/>
      <c r="AD36" s="159"/>
      <c r="AE36" s="159"/>
      <c r="AF36" s="176"/>
      <c r="AG36" s="176"/>
      <c r="AH36" s="176"/>
      <c r="AI36" s="176"/>
      <c r="AJ36" s="176"/>
      <c r="AK36" s="176"/>
      <c r="AL36" s="176"/>
      <c r="AM36" s="176"/>
      <c r="AN36" s="176"/>
      <c r="AO36" s="176"/>
      <c r="AP36" s="177"/>
      <c r="AQ36" s="159"/>
      <c r="AR36" s="159"/>
      <c r="AS36" s="159"/>
      <c r="AT36" s="159"/>
      <c r="AU36" s="159"/>
      <c r="AV36" s="159"/>
      <c r="AW36" s="159"/>
      <c r="AX36" s="159"/>
      <c r="AY36" s="159"/>
      <c r="AZ36" s="159"/>
      <c r="BA36" s="176"/>
      <c r="BB36" s="178"/>
      <c r="BC36" s="179"/>
      <c r="BD36" s="176"/>
      <c r="BE36" s="176"/>
      <c r="BF36" s="176"/>
      <c r="BG36" s="176"/>
      <c r="BH36" s="160"/>
      <c r="BI36" s="160"/>
      <c r="BJ36" s="160"/>
      <c r="BK36" s="160"/>
      <c r="BL36" s="160"/>
      <c r="BM36" s="159"/>
      <c r="BN36" s="159"/>
      <c r="BO36" s="159"/>
      <c r="BP36" s="159"/>
      <c r="BQ36" s="159"/>
      <c r="BR36" s="159"/>
      <c r="BS36" s="159"/>
      <c r="BT36" s="159"/>
      <c r="BU36" s="159"/>
      <c r="BV36" s="159"/>
      <c r="BW36" s="176"/>
      <c r="BX36" s="176"/>
      <c r="BY36" s="176"/>
      <c r="BZ36" s="176"/>
      <c r="CA36" s="176"/>
      <c r="CB36" s="176"/>
      <c r="CC36" s="178"/>
    </row>
    <row r="37" spans="1:96" s="76" customFormat="1" ht="12.75" customHeight="1">
      <c r="A37" s="180"/>
      <c r="B37" s="181" t="s">
        <v>672</v>
      </c>
      <c r="C37" s="181"/>
      <c r="D37" s="181"/>
      <c r="E37" s="181"/>
      <c r="F37" s="181"/>
      <c r="G37" s="181"/>
      <c r="H37" s="181"/>
      <c r="I37" s="181"/>
      <c r="J37" s="182"/>
      <c r="K37" s="183"/>
      <c r="L37" s="183"/>
      <c r="M37" s="183"/>
      <c r="N37" s="183"/>
      <c r="O37" s="183"/>
      <c r="P37" s="183"/>
      <c r="Q37" s="183"/>
      <c r="R37" s="185"/>
      <c r="S37" s="183"/>
      <c r="T37" s="423">
        <v>15605.999999999998</v>
      </c>
      <c r="U37" s="424"/>
      <c r="V37" s="424"/>
      <c r="W37" s="424"/>
      <c r="X37" s="424"/>
      <c r="Y37" s="424"/>
      <c r="Z37" s="424"/>
      <c r="AA37" s="425"/>
      <c r="AB37" s="184"/>
      <c r="AC37" s="181" t="s">
        <v>673</v>
      </c>
      <c r="AD37" s="181"/>
      <c r="AE37" s="182"/>
      <c r="AF37" s="183"/>
      <c r="AG37" s="183"/>
      <c r="AH37" s="183"/>
      <c r="AI37" s="183"/>
      <c r="AJ37" s="183"/>
      <c r="AK37" s="183"/>
      <c r="AL37" s="183"/>
      <c r="AM37" s="183"/>
      <c r="AN37" s="183"/>
      <c r="AO37" s="185"/>
      <c r="AP37" s="186"/>
      <c r="AQ37" s="181"/>
      <c r="AR37" s="181"/>
      <c r="AS37" s="181"/>
      <c r="AT37" s="181"/>
      <c r="AU37" s="423">
        <v>15605.999999999998</v>
      </c>
      <c r="AV37" s="424"/>
      <c r="AW37" s="424"/>
      <c r="AX37" s="424"/>
      <c r="AY37" s="424"/>
      <c r="AZ37" s="424"/>
      <c r="BA37" s="424"/>
      <c r="BB37" s="425"/>
      <c r="BC37" s="187"/>
      <c r="BD37" s="426" t="s">
        <v>674</v>
      </c>
      <c r="BE37" s="426"/>
      <c r="BF37" s="426"/>
      <c r="BG37" s="426"/>
      <c r="BH37" s="426"/>
      <c r="BI37" s="426"/>
      <c r="BJ37" s="426"/>
      <c r="BK37" s="426"/>
      <c r="BL37" s="426"/>
      <c r="BM37" s="426"/>
      <c r="BN37" s="426"/>
      <c r="BO37" s="426"/>
      <c r="BP37" s="426"/>
      <c r="BQ37" s="426"/>
      <c r="BR37" s="426"/>
      <c r="BS37" s="426"/>
      <c r="BT37" s="426"/>
      <c r="BU37" s="426"/>
      <c r="BV37" s="423">
        <v>15605.999999999998</v>
      </c>
      <c r="BW37" s="424"/>
      <c r="BX37" s="424"/>
      <c r="BY37" s="424"/>
      <c r="BZ37" s="424"/>
      <c r="CA37" s="424"/>
      <c r="CB37" s="424"/>
      <c r="CC37" s="425"/>
    </row>
    <row r="38" spans="1:96" ht="15" customHeight="1">
      <c r="A38" s="431" t="s">
        <v>722</v>
      </c>
      <c r="B38" s="432"/>
      <c r="C38" s="432"/>
      <c r="D38" s="432"/>
      <c r="E38" s="432"/>
      <c r="F38" s="432"/>
      <c r="G38" s="432"/>
      <c r="H38" s="432"/>
      <c r="I38" s="432"/>
      <c r="J38" s="432"/>
      <c r="K38" s="432"/>
      <c r="L38" s="432"/>
      <c r="M38" s="432"/>
      <c r="N38" s="432"/>
      <c r="O38" s="432"/>
      <c r="P38" s="432"/>
      <c r="Q38" s="432"/>
      <c r="R38" s="432"/>
      <c r="S38" s="432"/>
      <c r="T38" s="432"/>
      <c r="U38" s="432"/>
      <c r="V38" s="432"/>
      <c r="W38" s="432"/>
      <c r="X38" s="432"/>
      <c r="Y38" s="432"/>
      <c r="Z38" s="432"/>
      <c r="AA38" s="432"/>
      <c r="AB38" s="432"/>
      <c r="AC38" s="432"/>
      <c r="AD38" s="432"/>
      <c r="AE38" s="432"/>
      <c r="AF38" s="432"/>
      <c r="AG38" s="432"/>
      <c r="AH38" s="432"/>
      <c r="AI38" s="432"/>
      <c r="AJ38" s="432"/>
      <c r="AK38" s="432"/>
      <c r="AL38" s="432"/>
      <c r="AM38" s="432"/>
      <c r="AN38" s="432"/>
      <c r="AO38" s="432"/>
      <c r="AP38" s="432"/>
      <c r="AQ38" s="432"/>
      <c r="AR38" s="432"/>
      <c r="AS38" s="432"/>
      <c r="AT38" s="432"/>
      <c r="AU38" s="432"/>
      <c r="AV38" s="432"/>
      <c r="AW38" s="432"/>
      <c r="AX38" s="432"/>
      <c r="AY38" s="432"/>
      <c r="AZ38" s="432"/>
      <c r="BA38" s="432"/>
      <c r="BB38" s="432"/>
      <c r="BC38" s="432"/>
      <c r="BD38" s="432"/>
      <c r="BE38" s="432"/>
      <c r="BF38" s="432"/>
      <c r="BG38" s="432"/>
      <c r="BH38" s="432"/>
      <c r="BI38" s="432"/>
      <c r="BJ38" s="432"/>
      <c r="BK38" s="432"/>
      <c r="BL38" s="432"/>
      <c r="BM38" s="432"/>
      <c r="BN38" s="432"/>
      <c r="BO38" s="432"/>
      <c r="BP38" s="432"/>
      <c r="BQ38" s="432"/>
      <c r="BR38" s="432"/>
      <c r="BS38" s="432"/>
      <c r="BT38" s="432"/>
      <c r="BU38" s="432"/>
      <c r="BV38" s="432"/>
      <c r="BW38" s="432"/>
      <c r="BX38" s="432"/>
      <c r="BY38" s="432"/>
      <c r="BZ38" s="432"/>
      <c r="CA38" s="432"/>
      <c r="CB38" s="432"/>
      <c r="CC38" s="433"/>
    </row>
    <row r="39" spans="1:96" ht="19.5" customHeight="1">
      <c r="A39" s="163"/>
      <c r="B39" s="164"/>
      <c r="C39" s="164"/>
      <c r="D39" s="164"/>
      <c r="E39" s="164"/>
      <c r="F39" s="164"/>
      <c r="G39" s="164"/>
      <c r="H39" s="164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4"/>
      <c r="X39" s="164"/>
      <c r="Y39" s="164"/>
      <c r="Z39" s="164"/>
      <c r="AA39" s="165"/>
      <c r="AB39" s="166"/>
      <c r="AC39" s="164"/>
      <c r="AD39" s="164"/>
      <c r="AE39" s="164"/>
      <c r="AF39" s="164"/>
      <c r="AG39" s="164"/>
      <c r="AH39" s="164"/>
      <c r="AI39" s="164"/>
      <c r="AJ39" s="164"/>
      <c r="AK39" s="164"/>
      <c r="AL39" s="164"/>
      <c r="AM39" s="164"/>
      <c r="AN39" s="164"/>
      <c r="AO39" s="164"/>
      <c r="AP39" s="164"/>
      <c r="AQ39" s="164"/>
      <c r="AR39" s="164"/>
      <c r="AS39" s="164"/>
      <c r="AT39" s="164"/>
      <c r="AU39" s="164"/>
      <c r="AV39" s="164"/>
      <c r="AW39" s="164"/>
      <c r="AX39" s="164"/>
      <c r="AY39" s="164"/>
      <c r="AZ39" s="164"/>
      <c r="BA39" s="164"/>
      <c r="BB39" s="165"/>
      <c r="BC39" s="166"/>
      <c r="BD39" s="164"/>
      <c r="BE39" s="164"/>
      <c r="BF39" s="164"/>
      <c r="BG39" s="164"/>
      <c r="BH39" s="164"/>
      <c r="BI39" s="164"/>
      <c r="BJ39" s="164"/>
      <c r="BK39" s="164"/>
      <c r="BL39" s="164"/>
      <c r="BM39" s="164"/>
      <c r="BN39" s="164"/>
      <c r="BO39" s="164"/>
      <c r="BP39" s="164"/>
      <c r="BQ39" s="164"/>
      <c r="BR39" s="164"/>
      <c r="BS39" s="164"/>
      <c r="BT39" s="164"/>
      <c r="BU39" s="164"/>
      <c r="BV39" s="164"/>
      <c r="BW39" s="164"/>
      <c r="BX39" s="164"/>
      <c r="BY39" s="164"/>
      <c r="BZ39" s="164"/>
      <c r="CA39" s="164"/>
      <c r="CB39" s="164"/>
      <c r="CC39" s="165"/>
    </row>
    <row r="40" spans="1:96" s="76" customFormat="1" ht="18" customHeight="1">
      <c r="A40" s="167"/>
      <c r="B40" s="159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68"/>
      <c r="V40" s="159"/>
      <c r="W40" s="159"/>
      <c r="X40" s="159"/>
      <c r="Y40" s="159"/>
      <c r="Z40" s="159"/>
      <c r="AA40" s="169"/>
      <c r="AB40" s="170"/>
      <c r="AC40" s="159"/>
      <c r="AD40" s="159"/>
      <c r="AE40" s="159"/>
      <c r="AF40" s="159"/>
      <c r="AG40" s="159"/>
      <c r="AH40" s="159"/>
      <c r="AI40" s="159"/>
      <c r="AJ40" s="159"/>
      <c r="AK40" s="159"/>
      <c r="AL40" s="159"/>
      <c r="AM40" s="159"/>
      <c r="AN40" s="159"/>
      <c r="AO40" s="159"/>
      <c r="AP40" s="168"/>
      <c r="AQ40" s="159"/>
      <c r="AR40" s="159"/>
      <c r="AS40" s="159"/>
      <c r="AT40" s="159"/>
      <c r="AU40" s="159"/>
      <c r="AV40" s="159"/>
      <c r="AW40" s="159"/>
      <c r="AX40" s="159"/>
      <c r="AY40" s="159"/>
      <c r="AZ40" s="159"/>
      <c r="BA40" s="159"/>
      <c r="BB40" s="169"/>
      <c r="BC40" s="170"/>
      <c r="BD40" s="159"/>
      <c r="BE40" s="159"/>
      <c r="BF40" s="159"/>
      <c r="BG40" s="159"/>
      <c r="BH40" s="159"/>
      <c r="BI40" s="159"/>
      <c r="BJ40" s="159"/>
      <c r="BK40" s="159"/>
      <c r="BL40" s="168"/>
      <c r="BM40" s="159"/>
      <c r="BN40" s="159"/>
      <c r="BO40" s="159"/>
      <c r="BP40" s="159"/>
      <c r="BQ40" s="159"/>
      <c r="BR40" s="159"/>
      <c r="BS40" s="159"/>
      <c r="BT40" s="159"/>
      <c r="BU40" s="159"/>
      <c r="BV40" s="159"/>
      <c r="BW40" s="159"/>
      <c r="BX40" s="159"/>
      <c r="BY40" s="159"/>
      <c r="BZ40" s="159"/>
      <c r="CA40" s="159"/>
      <c r="CB40" s="159"/>
      <c r="CC40" s="169"/>
    </row>
    <row r="41" spans="1:96" s="76" customFormat="1" ht="18" customHeight="1">
      <c r="A41" s="167"/>
      <c r="B41" s="159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71"/>
      <c r="P41" s="160"/>
      <c r="Q41" s="160"/>
      <c r="R41" s="160"/>
      <c r="S41" s="160"/>
      <c r="T41" s="160"/>
      <c r="U41" s="160"/>
      <c r="V41" s="159"/>
      <c r="W41" s="159"/>
      <c r="X41" s="159"/>
      <c r="Y41" s="159"/>
      <c r="Z41" s="159"/>
      <c r="AA41" s="169"/>
      <c r="AB41" s="170"/>
      <c r="AC41" s="159"/>
      <c r="AD41" s="159"/>
      <c r="AE41" s="159"/>
      <c r="AF41" s="159"/>
      <c r="AG41" s="159"/>
      <c r="AH41" s="159"/>
      <c r="AI41" s="159"/>
      <c r="AJ41" s="172"/>
      <c r="AK41" s="71"/>
      <c r="AL41" s="71"/>
      <c r="AM41" s="71"/>
      <c r="AN41" s="71"/>
      <c r="AO41" s="71"/>
      <c r="AP41" s="71"/>
      <c r="AQ41" s="159"/>
      <c r="AR41" s="159"/>
      <c r="AS41" s="159"/>
      <c r="AT41" s="159"/>
      <c r="AU41" s="159"/>
      <c r="AV41" s="159"/>
      <c r="AW41" s="159"/>
      <c r="AX41" s="159"/>
      <c r="AY41" s="159"/>
      <c r="AZ41" s="159"/>
      <c r="BA41" s="159"/>
      <c r="BB41" s="169"/>
      <c r="BC41" s="170"/>
      <c r="BD41" s="159"/>
      <c r="BE41" s="159"/>
      <c r="BF41" s="173"/>
      <c r="BG41" s="174"/>
      <c r="BH41" s="160"/>
      <c r="BI41" s="160"/>
      <c r="BJ41" s="160"/>
      <c r="BK41" s="160"/>
      <c r="BL41" s="160"/>
      <c r="BM41" s="159"/>
      <c r="BN41" s="159"/>
      <c r="BO41" s="159"/>
      <c r="BP41" s="159"/>
      <c r="BQ41" s="159"/>
      <c r="BR41" s="159"/>
      <c r="BS41" s="159"/>
      <c r="BT41" s="159"/>
      <c r="BU41" s="159"/>
      <c r="BV41" s="159"/>
      <c r="BW41" s="159"/>
      <c r="BX41" s="159"/>
      <c r="BY41" s="159"/>
      <c r="BZ41" s="173"/>
      <c r="CA41" s="173"/>
      <c r="CB41" s="173"/>
      <c r="CC41" s="175"/>
    </row>
    <row r="42" spans="1:96" s="76" customFormat="1" ht="18" customHeight="1">
      <c r="A42" s="167"/>
      <c r="B42" s="159"/>
      <c r="C42" s="159"/>
      <c r="D42" s="159"/>
      <c r="E42" s="159"/>
      <c r="F42" s="159"/>
      <c r="G42" s="159"/>
      <c r="H42" s="159"/>
      <c r="I42" s="159"/>
      <c r="J42" s="159"/>
      <c r="K42" s="176"/>
      <c r="L42" s="176"/>
      <c r="M42" s="176"/>
      <c r="N42" s="176"/>
      <c r="O42" s="176"/>
      <c r="P42" s="176"/>
      <c r="Q42" s="176"/>
      <c r="R42" s="176"/>
      <c r="S42" s="176"/>
      <c r="T42" s="176"/>
      <c r="U42" s="177"/>
      <c r="V42" s="159"/>
      <c r="W42" s="159"/>
      <c r="X42" s="159"/>
      <c r="Y42" s="159"/>
      <c r="Z42" s="159"/>
      <c r="AA42" s="169"/>
      <c r="AB42" s="170"/>
      <c r="AC42" s="159"/>
      <c r="AD42" s="159"/>
      <c r="AE42" s="159"/>
      <c r="AF42" s="176"/>
      <c r="AG42" s="176"/>
      <c r="AH42" s="176"/>
      <c r="AI42" s="176"/>
      <c r="AJ42" s="176"/>
      <c r="AK42" s="176"/>
      <c r="AL42" s="176"/>
      <c r="AM42" s="176"/>
      <c r="AN42" s="176"/>
      <c r="AO42" s="176"/>
      <c r="AP42" s="177"/>
      <c r="AQ42" s="159"/>
      <c r="AR42" s="159"/>
      <c r="AS42" s="159"/>
      <c r="AT42" s="159"/>
      <c r="AU42" s="159"/>
      <c r="AV42" s="159"/>
      <c r="AW42" s="159"/>
      <c r="AX42" s="159"/>
      <c r="AY42" s="159"/>
      <c r="AZ42" s="159"/>
      <c r="BA42" s="176"/>
      <c r="BB42" s="178"/>
      <c r="BC42" s="179"/>
      <c r="BD42" s="176"/>
      <c r="BE42" s="176"/>
      <c r="BF42" s="176"/>
      <c r="BG42" s="176"/>
      <c r="BH42" s="160"/>
      <c r="BI42" s="160"/>
      <c r="BJ42" s="160"/>
      <c r="BK42" s="160"/>
      <c r="BL42" s="160"/>
      <c r="BM42" s="159"/>
      <c r="BN42" s="159"/>
      <c r="BO42" s="159"/>
      <c r="BP42" s="159"/>
      <c r="BQ42" s="159"/>
      <c r="BR42" s="159"/>
      <c r="BS42" s="159"/>
      <c r="BT42" s="159"/>
      <c r="BU42" s="159"/>
      <c r="BV42" s="159"/>
      <c r="BW42" s="176"/>
      <c r="BX42" s="176"/>
      <c r="BY42" s="176"/>
      <c r="BZ42" s="176"/>
      <c r="CA42" s="176"/>
      <c r="CB42" s="176"/>
      <c r="CC42" s="178"/>
    </row>
    <row r="43" spans="1:96" s="76" customFormat="1" ht="12.75" customHeight="1">
      <c r="A43" s="180"/>
      <c r="B43" s="181" t="s">
        <v>675</v>
      </c>
      <c r="C43" s="181"/>
      <c r="D43" s="181"/>
      <c r="E43" s="181"/>
      <c r="F43" s="181"/>
      <c r="G43" s="181"/>
      <c r="H43" s="181"/>
      <c r="I43" s="181"/>
      <c r="J43" s="182"/>
      <c r="K43" s="183"/>
      <c r="L43" s="183"/>
      <c r="M43" s="183"/>
      <c r="N43" s="183"/>
      <c r="O43" s="183"/>
      <c r="P43" s="183"/>
      <c r="Q43" s="183"/>
      <c r="R43" s="185"/>
      <c r="S43" s="183"/>
      <c r="T43" s="423">
        <v>17269.28</v>
      </c>
      <c r="U43" s="424"/>
      <c r="V43" s="424"/>
      <c r="W43" s="424"/>
      <c r="X43" s="424"/>
      <c r="Y43" s="424"/>
      <c r="Z43" s="424"/>
      <c r="AA43" s="425"/>
      <c r="AB43" s="184"/>
      <c r="AC43" s="181" t="s">
        <v>676</v>
      </c>
      <c r="AD43" s="181"/>
      <c r="AE43" s="182"/>
      <c r="AF43" s="183"/>
      <c r="AG43" s="183"/>
      <c r="AH43" s="183"/>
      <c r="AI43" s="183"/>
      <c r="AJ43" s="183"/>
      <c r="AK43" s="183"/>
      <c r="AL43" s="183"/>
      <c r="AM43" s="183"/>
      <c r="AN43" s="183"/>
      <c r="AO43" s="185"/>
      <c r="AP43" s="186"/>
      <c r="AQ43" s="181"/>
      <c r="AR43" s="181"/>
      <c r="AS43" s="181"/>
      <c r="AT43" s="423">
        <v>17269.28</v>
      </c>
      <c r="AU43" s="424"/>
      <c r="AV43" s="424"/>
      <c r="AW43" s="424"/>
      <c r="AX43" s="424"/>
      <c r="AY43" s="424"/>
      <c r="AZ43" s="424"/>
      <c r="BA43" s="424"/>
      <c r="BB43" s="425"/>
      <c r="BC43" s="187"/>
      <c r="BD43" s="426" t="s">
        <v>677</v>
      </c>
      <c r="BE43" s="426"/>
      <c r="BF43" s="426"/>
      <c r="BG43" s="426"/>
      <c r="BH43" s="426"/>
      <c r="BI43" s="426"/>
      <c r="BJ43" s="426"/>
      <c r="BK43" s="426"/>
      <c r="BL43" s="426"/>
      <c r="BM43" s="426"/>
      <c r="BN43" s="426"/>
      <c r="BO43" s="426"/>
      <c r="BP43" s="426"/>
      <c r="BQ43" s="426"/>
      <c r="BR43" s="426"/>
      <c r="BS43" s="426"/>
      <c r="BT43" s="426"/>
      <c r="BU43" s="423">
        <v>17269.28</v>
      </c>
      <c r="BV43" s="424"/>
      <c r="BW43" s="424"/>
      <c r="BX43" s="424"/>
      <c r="BY43" s="424"/>
      <c r="BZ43" s="424"/>
      <c r="CA43" s="424"/>
      <c r="CB43" s="424"/>
      <c r="CC43" s="425"/>
    </row>
    <row r="44" spans="1:96" ht="30.75" customHeight="1">
      <c r="A44" s="427" t="s">
        <v>1</v>
      </c>
      <c r="B44" s="428"/>
      <c r="C44" s="428"/>
      <c r="D44" s="428"/>
      <c r="E44" s="428"/>
      <c r="F44" s="428"/>
      <c r="G44" s="428"/>
      <c r="H44" s="428"/>
      <c r="I44" s="428"/>
      <c r="J44" s="428"/>
      <c r="K44" s="428"/>
      <c r="L44" s="428"/>
      <c r="M44" s="428"/>
      <c r="N44" s="428"/>
      <c r="O44" s="428"/>
      <c r="P44" s="428"/>
      <c r="Q44" s="428"/>
      <c r="R44" s="428"/>
      <c r="S44" s="428"/>
      <c r="T44" s="428"/>
      <c r="U44" s="428"/>
      <c r="V44" s="428"/>
      <c r="W44" s="428"/>
      <c r="X44" s="428"/>
      <c r="Y44" s="428"/>
      <c r="Z44" s="428"/>
      <c r="AA44" s="428"/>
      <c r="AB44" s="428"/>
      <c r="AC44" s="428"/>
      <c r="AD44" s="428"/>
      <c r="AE44" s="428"/>
      <c r="AF44" s="428"/>
      <c r="AG44" s="428"/>
      <c r="AH44" s="428"/>
      <c r="AI44" s="428"/>
      <c r="AJ44" s="428"/>
      <c r="AK44" s="428"/>
      <c r="AL44" s="428"/>
      <c r="AM44" s="428"/>
      <c r="AN44" s="428"/>
      <c r="AO44" s="428"/>
      <c r="AP44" s="428"/>
      <c r="AQ44" s="428"/>
      <c r="AR44" s="428"/>
      <c r="AS44" s="428"/>
      <c r="AT44" s="428"/>
      <c r="AU44" s="428"/>
      <c r="AV44" s="428"/>
      <c r="AW44" s="428"/>
      <c r="AX44" s="428"/>
      <c r="AY44" s="428"/>
      <c r="AZ44" s="428"/>
      <c r="BA44" s="428"/>
      <c r="BB44" s="428"/>
      <c r="BC44" s="428"/>
      <c r="BD44" s="428"/>
      <c r="BE44" s="428"/>
      <c r="BF44" s="428"/>
      <c r="BG44" s="428"/>
      <c r="BH44" s="428"/>
      <c r="BI44" s="428"/>
      <c r="BJ44" s="428"/>
      <c r="BK44" s="428"/>
      <c r="BL44" s="428"/>
      <c r="BM44" s="428"/>
      <c r="BN44" s="428"/>
      <c r="BO44" s="428"/>
      <c r="BP44" s="428"/>
      <c r="BQ44" s="428"/>
      <c r="BR44" s="428"/>
      <c r="BS44" s="428"/>
      <c r="BT44" s="428"/>
      <c r="BU44" s="428"/>
      <c r="BV44" s="428"/>
      <c r="BW44" s="428"/>
      <c r="BX44" s="428"/>
      <c r="BY44" s="428"/>
      <c r="BZ44" s="428"/>
      <c r="CA44" s="428"/>
      <c r="CB44" s="428"/>
      <c r="CC44" s="428"/>
    </row>
    <row r="45" spans="1:96" s="76" customFormat="1" ht="6" customHeight="1">
      <c r="D45" s="189"/>
      <c r="E45" s="189"/>
      <c r="F45" s="189"/>
      <c r="G45" s="189"/>
      <c r="H45" s="189"/>
      <c r="I45" s="189"/>
      <c r="J45" s="189"/>
      <c r="K45" s="189"/>
      <c r="L45" s="189"/>
      <c r="M45" s="189"/>
      <c r="N45" s="189"/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9"/>
      <c r="AD45" s="189"/>
      <c r="AE45" s="189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  <c r="BA45" s="189"/>
      <c r="BB45" s="189"/>
      <c r="BC45" s="189"/>
      <c r="BD45" s="189"/>
      <c r="BE45" s="189"/>
      <c r="BF45" s="189"/>
      <c r="BG45" s="189"/>
      <c r="BH45" s="189"/>
      <c r="BI45" s="189"/>
      <c r="BJ45" s="189"/>
      <c r="BK45" s="189"/>
      <c r="BL45" s="189"/>
      <c r="BM45" s="189"/>
      <c r="BN45" s="189"/>
      <c r="BO45" s="189"/>
      <c r="BP45" s="189"/>
      <c r="BQ45" s="189"/>
      <c r="BR45" s="189"/>
      <c r="BS45" s="189"/>
      <c r="BT45" s="189"/>
      <c r="BU45" s="189"/>
      <c r="BV45" s="189"/>
      <c r="BW45" s="189"/>
      <c r="BX45" s="189"/>
      <c r="BY45" s="189"/>
      <c r="BZ45" s="189"/>
      <c r="CA45" s="189"/>
      <c r="CB45" s="189"/>
      <c r="CC45" s="189"/>
      <c r="CD45" s="79"/>
      <c r="CE45" s="79"/>
      <c r="CF45" s="79"/>
      <c r="CG45" s="79"/>
      <c r="CH45" s="79"/>
      <c r="CI45" s="79"/>
      <c r="CJ45" s="79"/>
      <c r="CK45" s="79"/>
      <c r="CL45" s="79"/>
      <c r="CM45" s="79"/>
      <c r="CN45" s="79"/>
      <c r="CO45" s="79"/>
      <c r="CP45" s="79"/>
      <c r="CQ45" s="79"/>
      <c r="CR45" s="79"/>
    </row>
    <row r="46" spans="1:96" s="76" customFormat="1" ht="6" customHeight="1">
      <c r="D46" s="189"/>
      <c r="E46" s="189"/>
      <c r="F46" s="189"/>
      <c r="G46" s="189"/>
      <c r="H46" s="189"/>
      <c r="I46" s="189"/>
      <c r="J46" s="189"/>
      <c r="K46" s="189"/>
      <c r="L46" s="189"/>
      <c r="M46" s="189"/>
      <c r="N46" s="189"/>
      <c r="O46" s="189"/>
      <c r="P46" s="189"/>
      <c r="Q46" s="189"/>
      <c r="R46" s="189"/>
      <c r="S46" s="189"/>
      <c r="T46" s="189"/>
      <c r="U46" s="189"/>
      <c r="V46" s="189"/>
      <c r="W46" s="189"/>
      <c r="X46" s="189"/>
      <c r="Y46" s="189"/>
      <c r="Z46" s="189"/>
      <c r="AA46" s="189"/>
      <c r="AB46" s="189"/>
      <c r="AC46" s="189"/>
      <c r="AD46" s="189"/>
      <c r="AE46" s="189"/>
      <c r="AF46" s="189"/>
      <c r="AG46" s="189"/>
      <c r="AH46" s="189"/>
      <c r="AI46" s="189"/>
      <c r="AJ46" s="189"/>
      <c r="AK46" s="189"/>
      <c r="AL46" s="189"/>
      <c r="AM46" s="189"/>
      <c r="AN46" s="189"/>
      <c r="AO46" s="189"/>
      <c r="AP46" s="189"/>
      <c r="AQ46" s="189"/>
      <c r="AR46" s="189"/>
      <c r="AS46" s="189"/>
      <c r="AT46" s="189"/>
      <c r="AU46" s="189"/>
      <c r="AV46" s="189"/>
      <c r="AW46" s="189"/>
      <c r="AX46" s="189"/>
      <c r="AY46" s="189"/>
      <c r="AZ46" s="189"/>
      <c r="BA46" s="189"/>
      <c r="BB46" s="189"/>
      <c r="BC46" s="189"/>
      <c r="BD46" s="189"/>
      <c r="BE46" s="189"/>
      <c r="BF46" s="189"/>
      <c r="BG46" s="189"/>
      <c r="BH46" s="189"/>
      <c r="BI46" s="189"/>
      <c r="BJ46" s="189"/>
      <c r="BK46" s="189"/>
      <c r="BL46" s="189"/>
      <c r="BM46" s="189"/>
      <c r="BN46" s="189"/>
      <c r="BO46" s="189"/>
      <c r="BP46" s="189"/>
      <c r="BQ46" s="189"/>
      <c r="BR46" s="189"/>
      <c r="BS46" s="189"/>
      <c r="BT46" s="189"/>
      <c r="BU46" s="189"/>
      <c r="BV46" s="189"/>
      <c r="BW46" s="189"/>
      <c r="BX46" s="189"/>
      <c r="BY46" s="189"/>
      <c r="BZ46" s="189"/>
      <c r="CA46" s="189"/>
      <c r="CB46" s="189"/>
      <c r="CC46" s="189"/>
      <c r="CD46" s="79"/>
      <c r="CE46" s="79"/>
      <c r="CF46" s="79"/>
      <c r="CG46" s="79"/>
      <c r="CH46" s="79"/>
      <c r="CI46" s="79"/>
      <c r="CJ46" s="79"/>
      <c r="CK46" s="79"/>
      <c r="CL46" s="79"/>
      <c r="CM46" s="79"/>
      <c r="CN46" s="79"/>
      <c r="CO46" s="79"/>
      <c r="CP46" s="79"/>
      <c r="CQ46" s="79"/>
      <c r="CR46" s="79"/>
    </row>
    <row r="47" spans="1:96" s="76" customFormat="1" ht="6" customHeight="1">
      <c r="CD47" s="79"/>
      <c r="CE47" s="79"/>
      <c r="CF47" s="79"/>
      <c r="CG47" s="79"/>
      <c r="CH47" s="79"/>
      <c r="CI47" s="79"/>
      <c r="CJ47" s="79"/>
      <c r="CK47" s="79"/>
      <c r="CL47" s="79"/>
      <c r="CM47" s="79"/>
      <c r="CN47" s="79"/>
      <c r="CO47" s="79"/>
      <c r="CP47" s="79"/>
      <c r="CQ47" s="79"/>
      <c r="CR47" s="79"/>
    </row>
  </sheetData>
  <mergeCells count="29">
    <mergeCell ref="A38:CC38"/>
    <mergeCell ref="A2:AJ2"/>
    <mergeCell ref="AK2:CC10"/>
    <mergeCell ref="A9:AJ9"/>
    <mergeCell ref="A14:CC14"/>
    <mergeCell ref="A20:CC20"/>
    <mergeCell ref="R19:AA19"/>
    <mergeCell ref="AS19:BB19"/>
    <mergeCell ref="BU19:CC19"/>
    <mergeCell ref="BD19:BT19"/>
    <mergeCell ref="R25:AA25"/>
    <mergeCell ref="AT25:BB25"/>
    <mergeCell ref="BU25:CC25"/>
    <mergeCell ref="BD25:BT25"/>
    <mergeCell ref="A26:CC26"/>
    <mergeCell ref="S31:AA31"/>
    <mergeCell ref="AT31:BB31"/>
    <mergeCell ref="BV31:CC31"/>
    <mergeCell ref="BD31:BU31"/>
    <mergeCell ref="T37:AA37"/>
    <mergeCell ref="AU37:BB37"/>
    <mergeCell ref="BV37:CC37"/>
    <mergeCell ref="BD37:BU37"/>
    <mergeCell ref="A32:CC32"/>
    <mergeCell ref="T43:AA43"/>
    <mergeCell ref="AT43:BB43"/>
    <mergeCell ref="BU43:CC43"/>
    <mergeCell ref="BD43:BT43"/>
    <mergeCell ref="A44:CC44"/>
  </mergeCells>
  <pageMargins left="0.52" right="0.19685039370078741" top="0.23622047244094491" bottom="0.27559055118110237" header="0.51181102362204722" footer="0.23622047244094491"/>
  <pageSetup paperSize="9" orientation="portrait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8" tint="-0.249977111117893"/>
    <pageSetUpPr fitToPage="1"/>
  </sheetPr>
  <dimension ref="A1:CF69"/>
  <sheetViews>
    <sheetView view="pageBreakPreview" topLeftCell="A10" zoomScale="110" zoomScaleNormal="100" zoomScaleSheetLayoutView="110" workbookViewId="0">
      <selection activeCell="E14" sqref="A1:XFD1048576"/>
    </sheetView>
  </sheetViews>
  <sheetFormatPr defaultColWidth="9.109375" defaultRowHeight="13.2"/>
  <cols>
    <col min="1" max="1" width="7.44140625" style="76" customWidth="1"/>
    <col min="2" max="2" width="9.109375" style="76" customWidth="1"/>
    <col min="3" max="3" width="13.109375" style="76" customWidth="1"/>
    <col min="4" max="4" width="1.5546875" style="76" customWidth="1"/>
    <col min="5" max="5" width="8.6640625" style="76" customWidth="1"/>
    <col min="6" max="6" width="9.33203125" style="76" customWidth="1"/>
    <col min="7" max="7" width="7.33203125" style="76" customWidth="1"/>
    <col min="8" max="8" width="14.5546875" style="76" customWidth="1"/>
    <col min="9" max="9" width="9.33203125" style="76" customWidth="1"/>
    <col min="10" max="10" width="8.109375" style="76" customWidth="1"/>
    <col min="11" max="11" width="8" style="76" customWidth="1"/>
    <col min="12" max="12" width="15.88671875" style="76" customWidth="1"/>
    <col min="13" max="13" width="9.5546875" style="76" customWidth="1"/>
    <col min="14" max="14" width="9.88671875" style="76" customWidth="1"/>
    <col min="15" max="15" width="9.5546875" style="76" customWidth="1"/>
    <col min="16" max="16" width="13.44140625" style="76" customWidth="1"/>
    <col min="17" max="17" width="9.88671875" style="76" customWidth="1"/>
    <col min="18" max="18" width="8.6640625" style="76" customWidth="1"/>
    <col min="19" max="16384" width="9.109375" style="76"/>
  </cols>
  <sheetData>
    <row r="1" spans="1:84" s="79" customFormat="1" ht="17.399999999999999">
      <c r="A1" s="72"/>
      <c r="B1" s="73"/>
      <c r="C1" s="72"/>
      <c r="D1" s="72"/>
      <c r="E1" s="72"/>
      <c r="F1" s="72"/>
      <c r="G1" s="72"/>
      <c r="H1" s="72"/>
      <c r="I1" s="72"/>
      <c r="J1" s="72"/>
      <c r="K1" s="72"/>
      <c r="L1" s="72"/>
      <c r="M1" s="74"/>
      <c r="N1" s="74"/>
      <c r="O1" s="74"/>
      <c r="P1" s="74"/>
      <c r="Q1" s="75" t="s">
        <v>735</v>
      </c>
      <c r="R1" s="76"/>
      <c r="S1" s="76"/>
      <c r="T1" s="76"/>
      <c r="U1" s="76"/>
      <c r="V1" s="76"/>
      <c r="W1" s="76"/>
      <c r="X1" s="76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8"/>
      <c r="BA1" s="78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</row>
    <row r="2" spans="1:84" s="82" customFormat="1" ht="15">
      <c r="A2" s="80" t="s">
        <v>285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</row>
    <row r="3" spans="1:84" s="82" customFormat="1" ht="15">
      <c r="A3" s="80" t="s">
        <v>708</v>
      </c>
      <c r="B3" s="81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</row>
    <row r="4" spans="1:84" s="82" customFormat="1" ht="15">
      <c r="A4" s="80" t="s">
        <v>709</v>
      </c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</row>
    <row r="5" spans="1:84" s="82" customFormat="1" ht="15">
      <c r="A5" s="83" t="s">
        <v>710</v>
      </c>
      <c r="B5" s="81"/>
      <c r="C5" s="81"/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</row>
    <row r="6" spans="1:84" s="82" customFormat="1" ht="15">
      <c r="A6" s="80" t="s">
        <v>711</v>
      </c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</row>
    <row r="7" spans="1:84" s="82" customFormat="1" ht="15">
      <c r="A7" s="80" t="s">
        <v>717</v>
      </c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</row>
    <row r="8" spans="1:84" s="82" customFormat="1" ht="15">
      <c r="A8" s="83" t="s">
        <v>286</v>
      </c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  <c r="P8" s="81"/>
      <c r="Q8" s="84" t="s">
        <v>343</v>
      </c>
    </row>
    <row r="9" spans="1:84" ht="285.75" customHeight="1">
      <c r="A9" s="85"/>
      <c r="B9" s="86"/>
      <c r="C9" s="86"/>
      <c r="D9" s="86"/>
      <c r="E9" s="86"/>
      <c r="F9" s="86"/>
      <c r="G9" s="86"/>
      <c r="H9" s="86"/>
      <c r="I9" s="86"/>
      <c r="J9" s="86"/>
      <c r="K9" s="86"/>
      <c r="L9" s="86"/>
      <c r="M9" s="86"/>
      <c r="N9" s="86"/>
      <c r="O9" s="86"/>
      <c r="P9" s="86"/>
      <c r="Q9" s="87"/>
    </row>
    <row r="10" spans="1:84" s="91" customFormat="1" ht="12.6">
      <c r="A10" s="506" t="s">
        <v>150</v>
      </c>
      <c r="B10" s="493"/>
      <c r="C10" s="88" t="s">
        <v>160</v>
      </c>
      <c r="D10" s="507" t="s">
        <v>323</v>
      </c>
      <c r="E10" s="508"/>
      <c r="F10" s="492" t="s">
        <v>150</v>
      </c>
      <c r="G10" s="493"/>
      <c r="H10" s="88" t="s">
        <v>160</v>
      </c>
      <c r="I10" s="89" t="s">
        <v>323</v>
      </c>
      <c r="J10" s="492" t="s">
        <v>150</v>
      </c>
      <c r="K10" s="493"/>
      <c r="L10" s="88" t="s">
        <v>160</v>
      </c>
      <c r="M10" s="89" t="s">
        <v>324</v>
      </c>
      <c r="N10" s="492" t="s">
        <v>150</v>
      </c>
      <c r="O10" s="493"/>
      <c r="P10" s="88" t="s">
        <v>160</v>
      </c>
      <c r="Q10" s="90" t="s">
        <v>323</v>
      </c>
    </row>
    <row r="11" spans="1:84" ht="30" customHeight="1">
      <c r="A11" s="500" t="s">
        <v>294</v>
      </c>
      <c r="B11" s="501"/>
      <c r="C11" s="501"/>
      <c r="D11" s="501"/>
      <c r="E11" s="502"/>
      <c r="F11" s="443" t="s">
        <v>598</v>
      </c>
      <c r="G11" s="444"/>
      <c r="H11" s="444"/>
      <c r="I11" s="445"/>
      <c r="J11" s="443" t="s">
        <v>599</v>
      </c>
      <c r="K11" s="444"/>
      <c r="L11" s="444"/>
      <c r="M11" s="445"/>
      <c r="N11" s="443" t="s">
        <v>600</v>
      </c>
      <c r="O11" s="444"/>
      <c r="P11" s="444"/>
      <c r="Q11" s="445"/>
    </row>
    <row r="12" spans="1:84" ht="86.25" customHeight="1">
      <c r="A12" s="509"/>
      <c r="B12" s="447"/>
      <c r="C12" s="447"/>
      <c r="D12" s="447"/>
      <c r="E12" s="449"/>
      <c r="F12" s="510"/>
      <c r="G12" s="479"/>
      <c r="H12" s="479"/>
      <c r="I12" s="481"/>
      <c r="J12" s="446"/>
      <c r="K12" s="447"/>
      <c r="L12" s="447"/>
      <c r="M12" s="449"/>
      <c r="N12" s="446"/>
      <c r="O12" s="447"/>
      <c r="P12" s="447"/>
      <c r="Q12" s="448"/>
      <c r="U12" s="92"/>
    </row>
    <row r="13" spans="1:84" ht="13.5" customHeight="1">
      <c r="A13" s="93" t="s">
        <v>213</v>
      </c>
      <c r="B13" s="94"/>
      <c r="C13" s="462" t="s">
        <v>41</v>
      </c>
      <c r="D13" s="462"/>
      <c r="E13" s="95">
        <v>19394.524799999999</v>
      </c>
      <c r="F13" s="96" t="s">
        <v>218</v>
      </c>
      <c r="G13" s="94"/>
      <c r="H13" s="97" t="s">
        <v>295</v>
      </c>
      <c r="I13" s="95">
        <v>34002.964800000002</v>
      </c>
      <c r="J13" s="96" t="s">
        <v>223</v>
      </c>
      <c r="K13" s="94"/>
      <c r="L13" s="97" t="s">
        <v>298</v>
      </c>
      <c r="M13" s="95">
        <v>48611.404799999997</v>
      </c>
      <c r="N13" s="96" t="s">
        <v>228</v>
      </c>
      <c r="O13" s="94"/>
      <c r="P13" s="97" t="s">
        <v>41</v>
      </c>
      <c r="Q13" s="98">
        <v>14608.439999999999</v>
      </c>
    </row>
    <row r="14" spans="1:84" ht="13.5" customHeight="1">
      <c r="A14" s="93" t="s">
        <v>214</v>
      </c>
      <c r="B14" s="94"/>
      <c r="C14" s="454" t="s">
        <v>43</v>
      </c>
      <c r="D14" s="454"/>
      <c r="E14" s="99">
        <v>20253.038399999998</v>
      </c>
      <c r="F14" s="96" t="s">
        <v>219</v>
      </c>
      <c r="G14" s="94"/>
      <c r="H14" s="100" t="s">
        <v>296</v>
      </c>
      <c r="I14" s="95">
        <v>35719.991999999998</v>
      </c>
      <c r="J14" s="96" t="s">
        <v>224</v>
      </c>
      <c r="K14" s="94"/>
      <c r="L14" s="100" t="s">
        <v>300</v>
      </c>
      <c r="M14" s="95">
        <v>51186.945599999992</v>
      </c>
      <c r="N14" s="96" t="s">
        <v>229</v>
      </c>
      <c r="O14" s="94"/>
      <c r="P14" s="100" t="s">
        <v>43</v>
      </c>
      <c r="Q14" s="101">
        <v>15466.953599999999</v>
      </c>
      <c r="R14" s="102"/>
      <c r="X14" s="103"/>
    </row>
    <row r="15" spans="1:84" ht="13.5" customHeight="1">
      <c r="A15" s="93" t="s">
        <v>215</v>
      </c>
      <c r="B15" s="94"/>
      <c r="C15" s="454" t="s">
        <v>46</v>
      </c>
      <c r="D15" s="454"/>
      <c r="E15" s="99">
        <v>21019.017599999999</v>
      </c>
      <c r="F15" s="96" t="s">
        <v>220</v>
      </c>
      <c r="G15" s="94"/>
      <c r="H15" s="100" t="s">
        <v>297</v>
      </c>
      <c r="I15" s="95">
        <v>37251.950400000002</v>
      </c>
      <c r="J15" s="96" t="s">
        <v>225</v>
      </c>
      <c r="K15" s="94"/>
      <c r="L15" s="100" t="s">
        <v>301</v>
      </c>
      <c r="M15" s="95">
        <v>53484.883199999997</v>
      </c>
      <c r="N15" s="96" t="s">
        <v>230</v>
      </c>
      <c r="O15" s="94"/>
      <c r="P15" s="100" t="s">
        <v>46</v>
      </c>
      <c r="Q15" s="101">
        <v>16232.932799999999</v>
      </c>
      <c r="R15" s="102"/>
      <c r="T15" s="102"/>
      <c r="X15" s="103"/>
    </row>
    <row r="16" spans="1:84" ht="13.5" customHeight="1">
      <c r="A16" s="93" t="s">
        <v>216</v>
      </c>
      <c r="B16" s="94"/>
      <c r="C16" s="504" t="s">
        <v>287</v>
      </c>
      <c r="D16" s="504"/>
      <c r="E16" s="104">
        <v>21973.492799999996</v>
      </c>
      <c r="F16" s="96" t="s">
        <v>221</v>
      </c>
      <c r="G16" s="94"/>
      <c r="H16" s="105" t="s">
        <v>298</v>
      </c>
      <c r="I16" s="95">
        <v>39160.900799999989</v>
      </c>
      <c r="J16" s="96" t="s">
        <v>226</v>
      </c>
      <c r="K16" s="94"/>
      <c r="L16" s="105" t="s">
        <v>302</v>
      </c>
      <c r="M16" s="95">
        <v>56348.308799999984</v>
      </c>
      <c r="N16" s="96" t="s">
        <v>231</v>
      </c>
      <c r="O16" s="94"/>
      <c r="P16" s="105" t="s">
        <v>287</v>
      </c>
      <c r="Q16" s="106">
        <v>17187.407999999996</v>
      </c>
      <c r="R16" s="102"/>
    </row>
    <row r="17" spans="1:22" ht="13.5" customHeight="1">
      <c r="A17" s="107" t="s">
        <v>217</v>
      </c>
      <c r="B17" s="108"/>
      <c r="C17" s="450" t="s">
        <v>288</v>
      </c>
      <c r="D17" s="450"/>
      <c r="E17" s="109">
        <v>23448.902399999999</v>
      </c>
      <c r="F17" s="110" t="s">
        <v>222</v>
      </c>
      <c r="G17" s="108"/>
      <c r="H17" s="108" t="s">
        <v>299</v>
      </c>
      <c r="I17" s="95">
        <v>42111.72</v>
      </c>
      <c r="J17" s="110" t="s">
        <v>227</v>
      </c>
      <c r="K17" s="108"/>
      <c r="L17" s="108" t="s">
        <v>303</v>
      </c>
      <c r="M17" s="95">
        <v>60774.537599999996</v>
      </c>
      <c r="N17" s="110" t="s">
        <v>232</v>
      </c>
      <c r="O17" s="108"/>
      <c r="P17" s="108" t="s">
        <v>288</v>
      </c>
      <c r="Q17" s="109">
        <v>18662.817599999998</v>
      </c>
      <c r="R17" s="102"/>
    </row>
    <row r="18" spans="1:22" ht="30" customHeight="1">
      <c r="A18" s="500" t="s">
        <v>304</v>
      </c>
      <c r="B18" s="501"/>
      <c r="C18" s="501"/>
      <c r="D18" s="501"/>
      <c r="E18" s="502"/>
      <c r="F18" s="443" t="s">
        <v>601</v>
      </c>
      <c r="G18" s="444"/>
      <c r="H18" s="444"/>
      <c r="I18" s="445"/>
      <c r="J18" s="443" t="s">
        <v>602</v>
      </c>
      <c r="K18" s="444"/>
      <c r="L18" s="444"/>
      <c r="M18" s="445"/>
      <c r="N18" s="443" t="s">
        <v>603</v>
      </c>
      <c r="O18" s="444"/>
      <c r="P18" s="444"/>
      <c r="Q18" s="445"/>
    </row>
    <row r="19" spans="1:22" ht="90" customHeight="1">
      <c r="A19" s="497"/>
      <c r="B19" s="447"/>
      <c r="C19" s="447"/>
      <c r="D19" s="447"/>
      <c r="E19" s="449"/>
      <c r="F19" s="498"/>
      <c r="G19" s="447"/>
      <c r="H19" s="447"/>
      <c r="I19" s="449"/>
      <c r="J19" s="447"/>
      <c r="K19" s="447"/>
      <c r="L19" s="447"/>
      <c r="M19" s="449"/>
      <c r="N19" s="479"/>
      <c r="O19" s="479"/>
      <c r="P19" s="479"/>
      <c r="Q19" s="499"/>
      <c r="V19" s="103"/>
    </row>
    <row r="20" spans="1:22" ht="13.5" customHeight="1">
      <c r="A20" s="111" t="s">
        <v>233</v>
      </c>
      <c r="B20" s="94"/>
      <c r="C20" s="97" t="s">
        <v>41</v>
      </c>
      <c r="D20" s="97"/>
      <c r="E20" s="95">
        <v>20899.065599999998</v>
      </c>
      <c r="F20" s="96" t="s">
        <v>238</v>
      </c>
      <c r="G20" s="94"/>
      <c r="H20" s="97" t="s">
        <v>295</v>
      </c>
      <c r="I20" s="95">
        <v>35666.8704</v>
      </c>
      <c r="J20" s="96" t="s">
        <v>243</v>
      </c>
      <c r="K20" s="94"/>
      <c r="L20" s="97" t="s">
        <v>298</v>
      </c>
      <c r="M20" s="95">
        <v>50434.675199999998</v>
      </c>
      <c r="N20" s="96" t="s">
        <v>248</v>
      </c>
      <c r="O20" s="94"/>
      <c r="P20" s="97" t="s">
        <v>41</v>
      </c>
      <c r="Q20" s="112">
        <v>14767.8048</v>
      </c>
      <c r="R20" s="102"/>
    </row>
    <row r="21" spans="1:22" ht="13.5" customHeight="1">
      <c r="A21" s="111" t="s">
        <v>234</v>
      </c>
      <c r="B21" s="94"/>
      <c r="C21" s="100" t="s">
        <v>43</v>
      </c>
      <c r="D21" s="100"/>
      <c r="E21" s="99">
        <v>21757.579199999996</v>
      </c>
      <c r="F21" s="96" t="s">
        <v>239</v>
      </c>
      <c r="G21" s="94"/>
      <c r="H21" s="100" t="s">
        <v>296</v>
      </c>
      <c r="I21" s="99">
        <v>37383.897599999997</v>
      </c>
      <c r="J21" s="96" t="s">
        <v>244</v>
      </c>
      <c r="K21" s="94"/>
      <c r="L21" s="100" t="s">
        <v>300</v>
      </c>
      <c r="M21" s="95">
        <v>53010.216</v>
      </c>
      <c r="N21" s="96" t="s">
        <v>249</v>
      </c>
      <c r="O21" s="94"/>
      <c r="P21" s="100" t="s">
        <v>43</v>
      </c>
      <c r="Q21" s="113">
        <v>15626.3184</v>
      </c>
      <c r="R21" s="102"/>
    </row>
    <row r="22" spans="1:22" ht="13.5" customHeight="1">
      <c r="A22" s="111" t="s">
        <v>235</v>
      </c>
      <c r="B22" s="94"/>
      <c r="C22" s="100" t="s">
        <v>46</v>
      </c>
      <c r="D22" s="100"/>
      <c r="E22" s="99">
        <v>22523.558399999994</v>
      </c>
      <c r="F22" s="96" t="s">
        <v>240</v>
      </c>
      <c r="G22" s="94"/>
      <c r="H22" s="100" t="s">
        <v>297</v>
      </c>
      <c r="I22" s="99">
        <v>38915.855999999992</v>
      </c>
      <c r="J22" s="96" t="s">
        <v>245</v>
      </c>
      <c r="K22" s="94"/>
      <c r="L22" s="100" t="s">
        <v>301</v>
      </c>
      <c r="M22" s="95">
        <v>55308.153599999991</v>
      </c>
      <c r="N22" s="96" t="s">
        <v>250</v>
      </c>
      <c r="O22" s="94"/>
      <c r="P22" s="100" t="s">
        <v>46</v>
      </c>
      <c r="Q22" s="113">
        <v>16392.297599999998</v>
      </c>
      <c r="R22" s="102"/>
    </row>
    <row r="23" spans="1:22" ht="13.5" customHeight="1">
      <c r="A23" s="111" t="s">
        <v>236</v>
      </c>
      <c r="B23" s="94"/>
      <c r="C23" s="100" t="s">
        <v>287</v>
      </c>
      <c r="D23" s="100"/>
      <c r="E23" s="99">
        <v>23478.033599999995</v>
      </c>
      <c r="F23" s="96" t="s">
        <v>241</v>
      </c>
      <c r="G23" s="94"/>
      <c r="H23" s="100" t="s">
        <v>298</v>
      </c>
      <c r="I23" s="99">
        <v>40824.806399999994</v>
      </c>
      <c r="J23" s="96" t="s">
        <v>246</v>
      </c>
      <c r="K23" s="94"/>
      <c r="L23" s="100" t="s">
        <v>302</v>
      </c>
      <c r="M23" s="95">
        <v>58171.579199999993</v>
      </c>
      <c r="N23" s="96" t="s">
        <v>251</v>
      </c>
      <c r="O23" s="94"/>
      <c r="P23" s="100" t="s">
        <v>287</v>
      </c>
      <c r="Q23" s="113">
        <v>17346.772799999999</v>
      </c>
      <c r="R23" s="102"/>
    </row>
    <row r="24" spans="1:22" ht="13.5" customHeight="1">
      <c r="A24" s="114" t="s">
        <v>237</v>
      </c>
      <c r="B24" s="115"/>
      <c r="C24" s="115" t="s">
        <v>288</v>
      </c>
      <c r="D24" s="115"/>
      <c r="E24" s="116">
        <v>24953.443199999998</v>
      </c>
      <c r="F24" s="117" t="s">
        <v>242</v>
      </c>
      <c r="G24" s="115"/>
      <c r="H24" s="115" t="s">
        <v>299</v>
      </c>
      <c r="I24" s="116">
        <v>43775.625599999999</v>
      </c>
      <c r="J24" s="117" t="s">
        <v>247</v>
      </c>
      <c r="K24" s="115"/>
      <c r="L24" s="115" t="s">
        <v>303</v>
      </c>
      <c r="M24" s="95">
        <v>62597.80799999999</v>
      </c>
      <c r="N24" s="117" t="s">
        <v>252</v>
      </c>
      <c r="O24" s="115"/>
      <c r="P24" s="115" t="s">
        <v>288</v>
      </c>
      <c r="Q24" s="118">
        <v>18822.182399999998</v>
      </c>
      <c r="R24" s="102"/>
    </row>
    <row r="25" spans="1:22" ht="30" customHeight="1">
      <c r="A25" s="500" t="s">
        <v>503</v>
      </c>
      <c r="B25" s="501"/>
      <c r="C25" s="501"/>
      <c r="D25" s="501"/>
      <c r="E25" s="501"/>
      <c r="F25" s="520"/>
      <c r="G25" s="520"/>
      <c r="H25" s="520"/>
      <c r="I25" s="520"/>
      <c r="J25" s="466" t="s">
        <v>504</v>
      </c>
      <c r="K25" s="444"/>
      <c r="L25" s="444"/>
      <c r="M25" s="444"/>
      <c r="N25" s="474"/>
      <c r="O25" s="474"/>
      <c r="P25" s="474"/>
      <c r="Q25" s="475"/>
    </row>
    <row r="26" spans="1:22" ht="90" customHeight="1">
      <c r="A26" s="497"/>
      <c r="B26" s="447"/>
      <c r="C26" s="447"/>
      <c r="D26" s="447"/>
      <c r="E26" s="447"/>
      <c r="F26" s="521"/>
      <c r="G26" s="521"/>
      <c r="H26" s="521"/>
      <c r="I26" s="381"/>
      <c r="J26" s="522"/>
      <c r="K26" s="447"/>
      <c r="L26" s="447"/>
      <c r="M26" s="447"/>
      <c r="N26" s="381"/>
      <c r="O26" s="381"/>
      <c r="P26" s="381"/>
      <c r="Q26" s="523"/>
      <c r="V26" s="103"/>
    </row>
    <row r="27" spans="1:22" ht="13.5" customHeight="1">
      <c r="A27" s="114" t="s">
        <v>505</v>
      </c>
      <c r="B27" s="119"/>
      <c r="C27" s="115" t="s">
        <v>186</v>
      </c>
      <c r="D27" s="115"/>
      <c r="E27" s="116">
        <v>13498.027199999999</v>
      </c>
      <c r="F27" s="117" t="s">
        <v>506</v>
      </c>
      <c r="G27" s="119"/>
      <c r="H27" s="115" t="s">
        <v>185</v>
      </c>
      <c r="I27" s="120">
        <v>15427.540799999999</v>
      </c>
      <c r="J27" s="121" t="s">
        <v>507</v>
      </c>
      <c r="K27" s="119"/>
      <c r="L27" s="115" t="s">
        <v>186</v>
      </c>
      <c r="M27" s="116">
        <v>14250.297599999998</v>
      </c>
      <c r="N27" s="117" t="s">
        <v>508</v>
      </c>
      <c r="O27" s="119"/>
      <c r="P27" s="115" t="s">
        <v>185</v>
      </c>
      <c r="Q27" s="116">
        <v>16179.811199999998</v>
      </c>
    </row>
    <row r="28" spans="1:22" ht="38.25" customHeight="1">
      <c r="A28" s="466" t="s">
        <v>358</v>
      </c>
      <c r="B28" s="444"/>
      <c r="C28" s="444"/>
      <c r="D28" s="444"/>
      <c r="E28" s="526"/>
      <c r="F28" s="494" t="s">
        <v>604</v>
      </c>
      <c r="G28" s="444"/>
      <c r="H28" s="444"/>
      <c r="I28" s="445"/>
      <c r="J28" s="443" t="s">
        <v>605</v>
      </c>
      <c r="K28" s="444"/>
      <c r="L28" s="444"/>
      <c r="M28" s="445"/>
      <c r="N28" s="451" t="s">
        <v>425</v>
      </c>
      <c r="O28" s="452"/>
      <c r="P28" s="452"/>
      <c r="Q28" s="453"/>
    </row>
    <row r="29" spans="1:22" ht="108" customHeight="1">
      <c r="A29" s="503"/>
      <c r="B29" s="447"/>
      <c r="C29" s="447"/>
      <c r="D29" s="447"/>
      <c r="E29" s="457"/>
      <c r="F29" s="455"/>
      <c r="G29" s="447"/>
      <c r="H29" s="447"/>
      <c r="I29" s="449"/>
      <c r="J29" s="446"/>
      <c r="K29" s="447"/>
      <c r="L29" s="447"/>
      <c r="M29" s="449"/>
      <c r="N29" s="524" t="s">
        <v>341</v>
      </c>
      <c r="O29" s="458"/>
      <c r="P29" s="458"/>
      <c r="Q29" s="525"/>
    </row>
    <row r="30" spans="1:22" ht="13.5" customHeight="1">
      <c r="A30" s="111" t="s">
        <v>253</v>
      </c>
      <c r="B30" s="94"/>
      <c r="C30" s="97" t="s">
        <v>289</v>
      </c>
      <c r="D30" s="97"/>
      <c r="E30" s="95">
        <v>32551.545599999998</v>
      </c>
      <c r="F30" s="96" t="s">
        <v>254</v>
      </c>
      <c r="G30" s="94"/>
      <c r="H30" s="97" t="s">
        <v>305</v>
      </c>
      <c r="I30" s="95">
        <v>59057.510399999999</v>
      </c>
      <c r="J30" s="96" t="s">
        <v>256</v>
      </c>
      <c r="K30" s="94"/>
      <c r="L30" s="97" t="s">
        <v>308</v>
      </c>
      <c r="M30" s="95">
        <v>85563.475199999986</v>
      </c>
      <c r="N30" s="96" t="s">
        <v>712</v>
      </c>
      <c r="O30" s="122"/>
      <c r="P30" s="97" t="s">
        <v>289</v>
      </c>
      <c r="Q30" s="112">
        <v>26505.964799999998</v>
      </c>
      <c r="R30" s="102"/>
    </row>
    <row r="31" spans="1:22" ht="13.5" customHeight="1">
      <c r="A31" s="111" t="s">
        <v>257</v>
      </c>
      <c r="B31" s="94"/>
      <c r="C31" s="100" t="s">
        <v>290</v>
      </c>
      <c r="D31" s="100"/>
      <c r="E31" s="99">
        <v>34268.572799999994</v>
      </c>
      <c r="F31" s="96" t="s">
        <v>255</v>
      </c>
      <c r="G31" s="94"/>
      <c r="H31" s="123" t="s">
        <v>306</v>
      </c>
      <c r="I31" s="95">
        <v>62491.564799999993</v>
      </c>
      <c r="J31" s="96" t="s">
        <v>264</v>
      </c>
      <c r="K31" s="94"/>
      <c r="L31" s="100" t="s">
        <v>310</v>
      </c>
      <c r="M31" s="95">
        <v>90714.556799999991</v>
      </c>
      <c r="N31" s="96" t="s">
        <v>713</v>
      </c>
      <c r="O31" s="122"/>
      <c r="P31" s="100" t="s">
        <v>290</v>
      </c>
      <c r="Q31" s="112">
        <v>28222.991999999998</v>
      </c>
      <c r="R31" s="102"/>
    </row>
    <row r="32" spans="1:22" ht="13.5" customHeight="1">
      <c r="A32" s="111" t="s">
        <v>258</v>
      </c>
      <c r="B32" s="94"/>
      <c r="C32" s="100" t="s">
        <v>291</v>
      </c>
      <c r="D32" s="100"/>
      <c r="E32" s="99">
        <v>35800.531199999998</v>
      </c>
      <c r="F32" s="96" t="s">
        <v>261</v>
      </c>
      <c r="G32" s="94"/>
      <c r="H32" s="100" t="s">
        <v>307</v>
      </c>
      <c r="I32" s="95">
        <v>65555.481599999999</v>
      </c>
      <c r="J32" s="96" t="s">
        <v>265</v>
      </c>
      <c r="K32" s="94"/>
      <c r="L32" s="100" t="s">
        <v>311</v>
      </c>
      <c r="M32" s="95">
        <v>95310.432000000001</v>
      </c>
      <c r="N32" s="96" t="s">
        <v>714</v>
      </c>
      <c r="O32" s="122"/>
      <c r="P32" s="100" t="s">
        <v>291</v>
      </c>
      <c r="Q32" s="112">
        <v>29754.950399999998</v>
      </c>
      <c r="R32" s="102"/>
    </row>
    <row r="33" spans="1:18" ht="13.5" customHeight="1">
      <c r="A33" s="111" t="s">
        <v>259</v>
      </c>
      <c r="B33" s="94"/>
      <c r="C33" s="100" t="s">
        <v>292</v>
      </c>
      <c r="D33" s="100"/>
      <c r="E33" s="99">
        <v>37709.481599999999</v>
      </c>
      <c r="F33" s="96" t="s">
        <v>262</v>
      </c>
      <c r="G33" s="94"/>
      <c r="H33" s="100" t="s">
        <v>308</v>
      </c>
      <c r="I33" s="95">
        <v>69373.382400000002</v>
      </c>
      <c r="J33" s="96" t="s">
        <v>266</v>
      </c>
      <c r="K33" s="94"/>
      <c r="L33" s="100" t="s">
        <v>312</v>
      </c>
      <c r="M33" s="95">
        <v>101037.28319999999</v>
      </c>
      <c r="N33" s="96" t="s">
        <v>715</v>
      </c>
      <c r="O33" s="122"/>
      <c r="P33" s="100" t="s">
        <v>292</v>
      </c>
      <c r="Q33" s="112">
        <v>31663.900799999996</v>
      </c>
      <c r="R33" s="102"/>
    </row>
    <row r="34" spans="1:18" ht="13.5" customHeight="1">
      <c r="A34" s="111" t="s">
        <v>260</v>
      </c>
      <c r="B34" s="124"/>
      <c r="C34" s="124" t="s">
        <v>293</v>
      </c>
      <c r="D34" s="124"/>
      <c r="E34" s="125">
        <v>40660.300799999997</v>
      </c>
      <c r="F34" s="96" t="s">
        <v>263</v>
      </c>
      <c r="G34" s="124"/>
      <c r="H34" s="124" t="s">
        <v>309</v>
      </c>
      <c r="I34" s="95">
        <v>75275.020799999998</v>
      </c>
      <c r="J34" s="96" t="s">
        <v>267</v>
      </c>
      <c r="K34" s="124"/>
      <c r="L34" s="124" t="s">
        <v>313</v>
      </c>
      <c r="M34" s="95">
        <v>109889.74079999999</v>
      </c>
      <c r="N34" s="96" t="s">
        <v>716</v>
      </c>
      <c r="O34" s="122"/>
      <c r="P34" s="124" t="s">
        <v>293</v>
      </c>
      <c r="Q34" s="112">
        <v>34614.719999999994</v>
      </c>
      <c r="R34" s="102"/>
    </row>
    <row r="35" spans="1:18" ht="13.5" customHeight="1">
      <c r="A35" s="126"/>
      <c r="B35" s="127"/>
      <c r="C35" s="127"/>
      <c r="D35" s="127"/>
      <c r="E35" s="128"/>
      <c r="F35" s="129"/>
      <c r="G35" s="127"/>
      <c r="H35" s="127"/>
      <c r="I35" s="128"/>
      <c r="J35" s="129"/>
      <c r="K35" s="127"/>
      <c r="L35" s="127"/>
      <c r="M35" s="128"/>
      <c r="N35" s="129"/>
      <c r="O35" s="127"/>
      <c r="P35" s="127"/>
      <c r="Q35" s="130" t="s">
        <v>342</v>
      </c>
    </row>
    <row r="36" spans="1:18" ht="13.5" customHeight="1">
      <c r="A36" s="495" t="s">
        <v>150</v>
      </c>
      <c r="B36" s="496"/>
      <c r="C36" s="131" t="s">
        <v>160</v>
      </c>
      <c r="D36" s="505" t="s">
        <v>323</v>
      </c>
      <c r="E36" s="496"/>
      <c r="F36" s="495" t="s">
        <v>150</v>
      </c>
      <c r="G36" s="496"/>
      <c r="H36" s="132" t="s">
        <v>160</v>
      </c>
      <c r="I36" s="133" t="s">
        <v>323</v>
      </c>
      <c r="J36" s="495" t="s">
        <v>150</v>
      </c>
      <c r="K36" s="496"/>
      <c r="L36" s="132" t="s">
        <v>160</v>
      </c>
      <c r="M36" s="134" t="s">
        <v>323</v>
      </c>
      <c r="N36" s="495" t="s">
        <v>150</v>
      </c>
      <c r="O36" s="496"/>
      <c r="P36" s="132" t="s">
        <v>160</v>
      </c>
      <c r="Q36" s="135" t="s">
        <v>323</v>
      </c>
    </row>
    <row r="37" spans="1:18" ht="35.25" customHeight="1">
      <c r="A37" s="461" t="s">
        <v>362</v>
      </c>
      <c r="B37" s="452"/>
      <c r="C37" s="452"/>
      <c r="D37" s="452"/>
      <c r="E37" s="453"/>
      <c r="F37" s="451" t="s">
        <v>427</v>
      </c>
      <c r="G37" s="452"/>
      <c r="H37" s="452"/>
      <c r="I37" s="453"/>
      <c r="J37" s="451" t="s">
        <v>426</v>
      </c>
      <c r="K37" s="452"/>
      <c r="L37" s="452"/>
      <c r="M37" s="453"/>
      <c r="N37" s="451" t="s">
        <v>428</v>
      </c>
      <c r="O37" s="452"/>
      <c r="P37" s="452"/>
      <c r="Q37" s="452"/>
    </row>
    <row r="38" spans="1:18" ht="120.75" customHeight="1">
      <c r="A38" s="455"/>
      <c r="B38" s="456"/>
      <c r="C38" s="456"/>
      <c r="D38" s="456"/>
      <c r="E38" s="457"/>
      <c r="F38" s="455"/>
      <c r="G38" s="447"/>
      <c r="H38" s="447"/>
      <c r="I38" s="449"/>
      <c r="J38" s="446"/>
      <c r="K38" s="447"/>
      <c r="L38" s="447"/>
      <c r="M38" s="449"/>
      <c r="N38" s="458"/>
      <c r="O38" s="459"/>
      <c r="P38" s="459"/>
      <c r="Q38" s="460"/>
    </row>
    <row r="39" spans="1:18" ht="13.5" customHeight="1">
      <c r="A39" s="136" t="s">
        <v>268</v>
      </c>
      <c r="B39" s="137"/>
      <c r="C39" s="462" t="s">
        <v>289</v>
      </c>
      <c r="D39" s="462"/>
      <c r="E39" s="95">
        <v>34810.070399999997</v>
      </c>
      <c r="F39" s="96" t="s">
        <v>273</v>
      </c>
      <c r="G39" s="137"/>
      <c r="H39" s="97" t="s">
        <v>305</v>
      </c>
      <c r="I39" s="95">
        <v>61316.035199999998</v>
      </c>
      <c r="J39" s="96" t="s">
        <v>278</v>
      </c>
      <c r="K39" s="137"/>
      <c r="L39" s="97" t="s">
        <v>308</v>
      </c>
      <c r="M39" s="95">
        <v>87822</v>
      </c>
      <c r="N39" s="96" t="s">
        <v>712</v>
      </c>
      <c r="O39" s="137"/>
      <c r="P39" s="97" t="s">
        <v>289</v>
      </c>
      <c r="Q39" s="138">
        <v>26505.964799999998</v>
      </c>
      <c r="R39" s="102"/>
    </row>
    <row r="40" spans="1:18" ht="13.5" customHeight="1">
      <c r="A40" s="136" t="s">
        <v>269</v>
      </c>
      <c r="B40" s="137"/>
      <c r="C40" s="454" t="s">
        <v>290</v>
      </c>
      <c r="D40" s="454"/>
      <c r="E40" s="99">
        <v>36527.097599999994</v>
      </c>
      <c r="F40" s="96" t="s">
        <v>274</v>
      </c>
      <c r="G40" s="137"/>
      <c r="H40" s="100" t="s">
        <v>306</v>
      </c>
      <c r="I40" s="99">
        <v>64750.089599999992</v>
      </c>
      <c r="J40" s="96" t="s">
        <v>279</v>
      </c>
      <c r="K40" s="137"/>
      <c r="L40" s="100" t="s">
        <v>310</v>
      </c>
      <c r="M40" s="99">
        <v>92973.08159999999</v>
      </c>
      <c r="N40" s="96" t="s">
        <v>713</v>
      </c>
      <c r="O40" s="137"/>
      <c r="P40" s="100" t="s">
        <v>290</v>
      </c>
      <c r="Q40" s="139">
        <v>28222.991999999998</v>
      </c>
      <c r="R40" s="102"/>
    </row>
    <row r="41" spans="1:18" ht="13.5" customHeight="1">
      <c r="A41" s="136" t="s">
        <v>270</v>
      </c>
      <c r="B41" s="137"/>
      <c r="C41" s="454" t="s">
        <v>291</v>
      </c>
      <c r="D41" s="454"/>
      <c r="E41" s="99">
        <v>38059.055999999997</v>
      </c>
      <c r="F41" s="96" t="s">
        <v>275</v>
      </c>
      <c r="G41" s="137"/>
      <c r="H41" s="100" t="s">
        <v>307</v>
      </c>
      <c r="I41" s="99">
        <v>67814.006399999998</v>
      </c>
      <c r="J41" s="96" t="s">
        <v>280</v>
      </c>
      <c r="K41" s="137"/>
      <c r="L41" s="100" t="s">
        <v>311</v>
      </c>
      <c r="M41" s="99">
        <v>97568.956799999985</v>
      </c>
      <c r="N41" s="96" t="s">
        <v>714</v>
      </c>
      <c r="O41" s="137"/>
      <c r="P41" s="100" t="s">
        <v>291</v>
      </c>
      <c r="Q41" s="139">
        <v>29754.950399999998</v>
      </c>
      <c r="R41" s="102"/>
    </row>
    <row r="42" spans="1:18" ht="13.5" customHeight="1">
      <c r="A42" s="136" t="s">
        <v>271</v>
      </c>
      <c r="B42" s="137"/>
      <c r="C42" s="454" t="s">
        <v>292</v>
      </c>
      <c r="D42" s="454"/>
      <c r="E42" s="99">
        <v>39968.006399999998</v>
      </c>
      <c r="F42" s="96" t="s">
        <v>277</v>
      </c>
      <c r="G42" s="137"/>
      <c r="H42" s="100" t="s">
        <v>308</v>
      </c>
      <c r="I42" s="99">
        <v>71631.907199999987</v>
      </c>
      <c r="J42" s="96" t="s">
        <v>281</v>
      </c>
      <c r="K42" s="137"/>
      <c r="L42" s="100" t="s">
        <v>312</v>
      </c>
      <c r="M42" s="99">
        <v>103295.80799999999</v>
      </c>
      <c r="N42" s="96" t="s">
        <v>715</v>
      </c>
      <c r="O42" s="137"/>
      <c r="P42" s="100" t="s">
        <v>292</v>
      </c>
      <c r="Q42" s="139">
        <v>31663.900799999996</v>
      </c>
      <c r="R42" s="102"/>
    </row>
    <row r="43" spans="1:18" ht="13.5" customHeight="1">
      <c r="A43" s="136" t="s">
        <v>272</v>
      </c>
      <c r="B43" s="124"/>
      <c r="C43" s="442" t="s">
        <v>293</v>
      </c>
      <c r="D43" s="442"/>
      <c r="E43" s="140">
        <v>42918.825599999996</v>
      </c>
      <c r="F43" s="136" t="s">
        <v>276</v>
      </c>
      <c r="G43" s="124"/>
      <c r="H43" s="124" t="s">
        <v>309</v>
      </c>
      <c r="I43" s="125">
        <v>77533.545599999983</v>
      </c>
      <c r="J43" s="96" t="s">
        <v>282</v>
      </c>
      <c r="K43" s="124"/>
      <c r="L43" s="124" t="s">
        <v>313</v>
      </c>
      <c r="M43" s="125">
        <v>112148.26559999998</v>
      </c>
      <c r="N43" s="96" t="s">
        <v>716</v>
      </c>
      <c r="O43" s="124"/>
      <c r="P43" s="124" t="s">
        <v>293</v>
      </c>
      <c r="Q43" s="140">
        <v>34614.719999999994</v>
      </c>
      <c r="R43" s="102"/>
    </row>
    <row r="44" spans="1:18" ht="35.25" customHeight="1">
      <c r="A44" s="488" t="s">
        <v>629</v>
      </c>
      <c r="B44" s="482"/>
      <c r="C44" s="482"/>
      <c r="D44" s="482"/>
      <c r="E44" s="482"/>
      <c r="F44" s="483"/>
      <c r="G44" s="451" t="s">
        <v>628</v>
      </c>
      <c r="H44" s="482"/>
      <c r="I44" s="482"/>
      <c r="J44" s="482"/>
      <c r="K44" s="483"/>
      <c r="L44" s="451" t="s">
        <v>606</v>
      </c>
      <c r="M44" s="484"/>
      <c r="N44" s="484"/>
      <c r="O44" s="484"/>
      <c r="P44" s="484"/>
      <c r="Q44" s="485"/>
    </row>
    <row r="45" spans="1:18" ht="90" customHeight="1">
      <c r="A45" s="489"/>
      <c r="B45" s="479"/>
      <c r="C45" s="479"/>
      <c r="D45" s="479"/>
      <c r="E45" s="479"/>
      <c r="F45" s="481"/>
      <c r="G45" s="479"/>
      <c r="H45" s="479"/>
      <c r="I45" s="479"/>
      <c r="J45" s="479"/>
      <c r="K45" s="481"/>
      <c r="L45" s="479"/>
      <c r="M45" s="479"/>
      <c r="N45" s="479"/>
      <c r="O45" s="479"/>
      <c r="P45" s="479"/>
      <c r="Q45" s="491"/>
    </row>
    <row r="46" spans="1:18" ht="13.5" customHeight="1">
      <c r="A46" s="93" t="s">
        <v>314</v>
      </c>
      <c r="B46" s="94"/>
      <c r="C46" s="462" t="s">
        <v>421</v>
      </c>
      <c r="D46" s="490"/>
      <c r="E46" s="490"/>
      <c r="F46" s="95">
        <v>23029.070399999997</v>
      </c>
      <c r="G46" s="96" t="s">
        <v>316</v>
      </c>
      <c r="H46" s="141"/>
      <c r="I46" s="462" t="s">
        <v>421</v>
      </c>
      <c r="J46" s="486"/>
      <c r="K46" s="95">
        <v>23029.070399999997</v>
      </c>
      <c r="L46" s="96" t="s">
        <v>283</v>
      </c>
      <c r="M46" s="142"/>
      <c r="N46" s="96"/>
      <c r="O46" s="462" t="s">
        <v>423</v>
      </c>
      <c r="P46" s="486"/>
      <c r="Q46" s="98">
        <v>39820.6368</v>
      </c>
    </row>
    <row r="47" spans="1:18" ht="13.5" customHeight="1">
      <c r="A47" s="143" t="s">
        <v>315</v>
      </c>
      <c r="B47" s="119"/>
      <c r="C47" s="477" t="s">
        <v>422</v>
      </c>
      <c r="D47" s="487"/>
      <c r="E47" s="487"/>
      <c r="F47" s="116">
        <v>24199.459200000001</v>
      </c>
      <c r="G47" s="117" t="s">
        <v>317</v>
      </c>
      <c r="H47" s="144"/>
      <c r="I47" s="477" t="s">
        <v>422</v>
      </c>
      <c r="J47" s="478"/>
      <c r="K47" s="116">
        <v>24199.459200000001</v>
      </c>
      <c r="L47" s="117" t="s">
        <v>284</v>
      </c>
      <c r="M47" s="145"/>
      <c r="N47" s="117"/>
      <c r="O47" s="477" t="s">
        <v>424</v>
      </c>
      <c r="P47" s="478"/>
      <c r="Q47" s="146">
        <v>42161.414399999994</v>
      </c>
    </row>
    <row r="48" spans="1:18" ht="35.25" customHeight="1">
      <c r="A48" s="466" t="s">
        <v>430</v>
      </c>
      <c r="B48" s="467"/>
      <c r="C48" s="467"/>
      <c r="D48" s="467"/>
      <c r="E48" s="467"/>
      <c r="F48" s="468"/>
      <c r="G48" s="443" t="s">
        <v>431</v>
      </c>
      <c r="H48" s="467"/>
      <c r="I48" s="467"/>
      <c r="J48" s="467"/>
      <c r="K48" s="467"/>
      <c r="L48" s="466" t="s">
        <v>369</v>
      </c>
      <c r="M48" s="474"/>
      <c r="N48" s="474"/>
      <c r="O48" s="474"/>
      <c r="P48" s="474"/>
      <c r="Q48" s="475"/>
    </row>
    <row r="49" spans="1:17" ht="90.75" customHeight="1">
      <c r="A49" s="471"/>
      <c r="B49" s="472"/>
      <c r="C49" s="472"/>
      <c r="D49" s="472"/>
      <c r="E49" s="472"/>
      <c r="F49" s="473"/>
      <c r="G49" s="479"/>
      <c r="H49" s="479"/>
      <c r="I49" s="479"/>
      <c r="J49" s="479"/>
      <c r="K49" s="481"/>
      <c r="L49" s="479"/>
      <c r="M49" s="479"/>
      <c r="N49" s="479"/>
      <c r="O49" s="479"/>
      <c r="P49" s="479"/>
      <c r="Q49" s="480"/>
    </row>
    <row r="50" spans="1:17" ht="13.5" customHeight="1">
      <c r="A50" s="96" t="s">
        <v>318</v>
      </c>
      <c r="B50" s="94"/>
      <c r="C50" s="442" t="s">
        <v>421</v>
      </c>
      <c r="D50" s="442"/>
      <c r="E50" s="442"/>
      <c r="F50" s="125">
        <v>24533.611199999999</v>
      </c>
      <c r="G50" s="96" t="s">
        <v>319</v>
      </c>
      <c r="H50" s="141"/>
      <c r="I50" s="442" t="s">
        <v>421</v>
      </c>
      <c r="J50" s="447"/>
      <c r="K50" s="125">
        <v>24533.611199999999</v>
      </c>
      <c r="L50" s="96" t="s">
        <v>321</v>
      </c>
      <c r="M50" s="120"/>
      <c r="N50" s="147"/>
      <c r="O50" s="477" t="s">
        <v>423</v>
      </c>
      <c r="P50" s="478"/>
      <c r="Q50" s="148">
        <v>42079.161599999999</v>
      </c>
    </row>
    <row r="51" spans="1:17" ht="13.5" customHeight="1">
      <c r="A51" s="117" t="s">
        <v>429</v>
      </c>
      <c r="B51" s="119"/>
      <c r="C51" s="463" t="s">
        <v>422</v>
      </c>
      <c r="D51" s="464"/>
      <c r="E51" s="465"/>
      <c r="F51" s="149">
        <v>25703.999999999996</v>
      </c>
      <c r="G51" s="117" t="s">
        <v>320</v>
      </c>
      <c r="H51" s="144"/>
      <c r="I51" s="463" t="s">
        <v>422</v>
      </c>
      <c r="J51" s="476"/>
      <c r="K51" s="149">
        <v>25703.999999999996</v>
      </c>
      <c r="L51" s="117" t="s">
        <v>322</v>
      </c>
      <c r="M51" s="150"/>
      <c r="N51" s="151"/>
      <c r="O51" s="477" t="s">
        <v>424</v>
      </c>
      <c r="P51" s="478"/>
      <c r="Q51" s="148">
        <v>44419.939200000001</v>
      </c>
    </row>
    <row r="52" spans="1:17" ht="30" customHeight="1">
      <c r="A52" s="469" t="s">
        <v>432</v>
      </c>
      <c r="B52" s="470"/>
      <c r="C52" s="470"/>
      <c r="D52" s="470"/>
      <c r="E52" s="470"/>
      <c r="F52" s="470"/>
      <c r="G52" s="470"/>
      <c r="H52" s="470"/>
      <c r="I52" s="470"/>
      <c r="J52" s="470"/>
      <c r="K52" s="470"/>
      <c r="L52" s="470"/>
      <c r="M52" s="470"/>
      <c r="N52" s="470"/>
      <c r="O52" s="470"/>
      <c r="P52" s="470"/>
      <c r="Q52" s="470"/>
    </row>
    <row r="53" spans="1:17" ht="13.5" customHeight="1">
      <c r="A53" s="96"/>
      <c r="B53" s="94"/>
      <c r="C53" s="124"/>
      <c r="D53" s="124"/>
      <c r="E53" s="124"/>
      <c r="F53" s="152"/>
      <c r="G53" s="96"/>
      <c r="H53" s="141"/>
      <c r="I53" s="124"/>
      <c r="J53" s="122"/>
      <c r="K53" s="152"/>
      <c r="L53" s="96"/>
      <c r="M53" s="142"/>
      <c r="N53" s="96"/>
      <c r="O53" s="124"/>
      <c r="P53" s="122"/>
      <c r="Q53" s="152"/>
    </row>
    <row r="54" spans="1:17" ht="93" customHeight="1">
      <c r="A54" s="511"/>
      <c r="B54" s="512"/>
      <c r="C54" s="512"/>
      <c r="D54" s="512"/>
      <c r="E54" s="513"/>
      <c r="F54" s="514"/>
      <c r="G54" s="512"/>
      <c r="H54" s="512"/>
      <c r="I54" s="513"/>
      <c r="J54" s="470"/>
      <c r="K54" s="428"/>
      <c r="L54" s="428"/>
      <c r="M54" s="428"/>
      <c r="N54" s="428"/>
      <c r="O54" s="428"/>
      <c r="P54" s="428"/>
      <c r="Q54" s="428"/>
    </row>
    <row r="55" spans="1:17" ht="20.25" customHeight="1">
      <c r="A55" s="515" t="s">
        <v>370</v>
      </c>
      <c r="B55" s="516"/>
      <c r="C55" s="516"/>
      <c r="D55" s="516"/>
      <c r="E55" s="517"/>
      <c r="F55" s="518" t="s">
        <v>371</v>
      </c>
      <c r="G55" s="519"/>
      <c r="H55" s="519"/>
      <c r="I55" s="519"/>
      <c r="J55" s="469"/>
      <c r="K55" s="428"/>
      <c r="L55" s="428"/>
      <c r="M55" s="428"/>
      <c r="N55" s="428"/>
      <c r="O55" s="428"/>
      <c r="P55" s="428"/>
      <c r="Q55" s="428"/>
    </row>
    <row r="56" spans="1:17" ht="15">
      <c r="A56" s="153" t="s">
        <v>361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</row>
    <row r="57" spans="1:17" ht="15">
      <c r="A57" s="155" t="s">
        <v>0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</row>
    <row r="58" spans="1:17" ht="15">
      <c r="A58" s="155" t="s">
        <v>1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</row>
    <row r="59" spans="1:17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</row>
    <row r="60" spans="1:17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</row>
    <row r="64" spans="1:17">
      <c r="P64" s="79"/>
    </row>
    <row r="69" spans="21:21">
      <c r="U69" s="79"/>
    </row>
  </sheetData>
  <mergeCells count="87">
    <mergeCell ref="N37:Q37"/>
    <mergeCell ref="A25:I25"/>
    <mergeCell ref="J25:Q25"/>
    <mergeCell ref="A26:I26"/>
    <mergeCell ref="J26:Q26"/>
    <mergeCell ref="N29:Q29"/>
    <mergeCell ref="J37:M37"/>
    <mergeCell ref="J36:K36"/>
    <mergeCell ref="N36:O36"/>
    <mergeCell ref="A28:E28"/>
    <mergeCell ref="F37:I37"/>
    <mergeCell ref="J54:Q54"/>
    <mergeCell ref="J55:Q55"/>
    <mergeCell ref="A54:E54"/>
    <mergeCell ref="F54:I54"/>
    <mergeCell ref="A55:E55"/>
    <mergeCell ref="F55:I55"/>
    <mergeCell ref="C16:D16"/>
    <mergeCell ref="D36:E36"/>
    <mergeCell ref="F36:G36"/>
    <mergeCell ref="A10:B10"/>
    <mergeCell ref="D10:E10"/>
    <mergeCell ref="F10:G10"/>
    <mergeCell ref="A11:E11"/>
    <mergeCell ref="F11:I11"/>
    <mergeCell ref="A12:E12"/>
    <mergeCell ref="F12:I12"/>
    <mergeCell ref="C13:D13"/>
    <mergeCell ref="C14:D14"/>
    <mergeCell ref="C15:D15"/>
    <mergeCell ref="J10:K10"/>
    <mergeCell ref="N10:O10"/>
    <mergeCell ref="F28:I28"/>
    <mergeCell ref="A36:B36"/>
    <mergeCell ref="A19:E19"/>
    <mergeCell ref="F19:I19"/>
    <mergeCell ref="J19:M19"/>
    <mergeCell ref="N19:Q19"/>
    <mergeCell ref="N11:Q11"/>
    <mergeCell ref="A18:E18"/>
    <mergeCell ref="A29:E29"/>
    <mergeCell ref="F29:I29"/>
    <mergeCell ref="J29:M29"/>
    <mergeCell ref="J11:M11"/>
    <mergeCell ref="F18:I18"/>
    <mergeCell ref="J18:M18"/>
    <mergeCell ref="G44:K44"/>
    <mergeCell ref="L44:Q44"/>
    <mergeCell ref="I46:J46"/>
    <mergeCell ref="C47:E47"/>
    <mergeCell ref="A44:F44"/>
    <mergeCell ref="A45:F45"/>
    <mergeCell ref="I47:J47"/>
    <mergeCell ref="C46:E46"/>
    <mergeCell ref="O46:P46"/>
    <mergeCell ref="O47:P47"/>
    <mergeCell ref="G45:K45"/>
    <mergeCell ref="L45:Q45"/>
    <mergeCell ref="C50:E50"/>
    <mergeCell ref="C51:E51"/>
    <mergeCell ref="A48:F48"/>
    <mergeCell ref="G48:K48"/>
    <mergeCell ref="A52:Q52"/>
    <mergeCell ref="A49:F49"/>
    <mergeCell ref="L48:Q48"/>
    <mergeCell ref="I50:J50"/>
    <mergeCell ref="I51:J51"/>
    <mergeCell ref="O50:P50"/>
    <mergeCell ref="O51:P51"/>
    <mergeCell ref="L49:Q49"/>
    <mergeCell ref="G49:K49"/>
    <mergeCell ref="C43:D43"/>
    <mergeCell ref="N18:Q18"/>
    <mergeCell ref="N12:Q12"/>
    <mergeCell ref="J12:M12"/>
    <mergeCell ref="C17:D17"/>
    <mergeCell ref="J28:M28"/>
    <mergeCell ref="N28:Q28"/>
    <mergeCell ref="C41:D41"/>
    <mergeCell ref="C42:D42"/>
    <mergeCell ref="A38:E38"/>
    <mergeCell ref="F38:I38"/>
    <mergeCell ref="J38:M38"/>
    <mergeCell ref="N38:Q38"/>
    <mergeCell ref="A37:E37"/>
    <mergeCell ref="C39:D39"/>
    <mergeCell ref="C40:D40"/>
  </mergeCells>
  <phoneticPr fontId="2" type="noConversion"/>
  <pageMargins left="0.25" right="0.25" top="0.75" bottom="0.75" header="0.3" footer="0.3"/>
  <pageSetup paperSize="9" scale="61" fitToHeight="0" orientation="portrait" r:id="rId1"/>
  <rowBreaks count="2" manualBreakCount="2">
    <brk id="34" max="16" man="1"/>
    <brk id="34" max="16" man="1"/>
  </row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8" tint="0.39997558519241921"/>
    <pageSetUpPr fitToPage="1"/>
  </sheetPr>
  <dimension ref="A1:CF51"/>
  <sheetViews>
    <sheetView view="pageBreakPreview" topLeftCell="A5" zoomScale="110" zoomScaleNormal="100" zoomScaleSheetLayoutView="110" workbookViewId="0">
      <selection activeCell="E15" sqref="A1:XFD1048576"/>
    </sheetView>
  </sheetViews>
  <sheetFormatPr defaultColWidth="9.109375" defaultRowHeight="13.2"/>
  <cols>
    <col min="1" max="1" width="7.44140625" style="76" customWidth="1"/>
    <col min="2" max="2" width="9.109375" style="76" customWidth="1"/>
    <col min="3" max="3" width="13.109375" style="76" customWidth="1"/>
    <col min="4" max="4" width="1.5546875" style="76" customWidth="1"/>
    <col min="5" max="5" width="8.6640625" style="76" customWidth="1"/>
    <col min="6" max="6" width="10" style="76" customWidth="1"/>
    <col min="7" max="7" width="11.6640625" style="76" customWidth="1"/>
    <col min="8" max="8" width="13.6640625" style="76" customWidth="1"/>
    <col min="9" max="9" width="9.33203125" style="76" customWidth="1"/>
    <col min="10" max="11" width="8.5546875" style="76" customWidth="1"/>
    <col min="12" max="12" width="13.88671875" style="76" customWidth="1"/>
    <col min="13" max="13" width="10.33203125" style="76" customWidth="1"/>
    <col min="14" max="15" width="8.5546875" style="76" customWidth="1"/>
    <col min="16" max="16" width="13.44140625" style="76" customWidth="1"/>
    <col min="17" max="17" width="10" style="76" customWidth="1"/>
    <col min="18" max="18" width="8.6640625" style="76" customWidth="1"/>
    <col min="19" max="16384" width="9.109375" style="76"/>
  </cols>
  <sheetData>
    <row r="1" spans="1:84" s="79" customFormat="1" ht="17.399999999999999">
      <c r="A1" s="72"/>
      <c r="B1" s="73"/>
      <c r="C1" s="72"/>
      <c r="D1" s="72"/>
      <c r="E1" s="72"/>
      <c r="F1" s="72"/>
      <c r="G1" s="72"/>
      <c r="H1" s="72"/>
      <c r="I1" s="72"/>
      <c r="J1" s="72"/>
      <c r="K1" s="72"/>
      <c r="L1" s="72"/>
      <c r="M1" s="74"/>
      <c r="N1" s="74"/>
      <c r="O1" s="74"/>
      <c r="P1" s="74"/>
      <c r="Q1" s="75" t="s">
        <v>736</v>
      </c>
      <c r="R1" s="76"/>
      <c r="S1" s="76"/>
      <c r="T1" s="76"/>
      <c r="U1" s="76"/>
      <c r="V1" s="76"/>
      <c r="W1" s="76"/>
      <c r="X1" s="76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8"/>
      <c r="BA1" s="78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</row>
    <row r="2" spans="1:84">
      <c r="A2" s="74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</row>
    <row r="3" spans="1:84">
      <c r="A3" s="74"/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</row>
    <row r="4" spans="1:84" ht="18" customHeight="1">
      <c r="A4" s="74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1:84" s="82" customFormat="1" ht="15">
      <c r="A5" s="80" t="s">
        <v>285</v>
      </c>
      <c r="B5" s="81"/>
      <c r="C5" s="81"/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</row>
    <row r="6" spans="1:84" s="82" customFormat="1" ht="15">
      <c r="A6" s="80" t="s">
        <v>708</v>
      </c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</row>
    <row r="7" spans="1:84" s="82" customFormat="1" ht="15">
      <c r="A7" s="80" t="s">
        <v>709</v>
      </c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  <c r="N7" s="81"/>
      <c r="O7" s="81"/>
      <c r="P7" s="81"/>
      <c r="Q7" s="81"/>
    </row>
    <row r="8" spans="1:84" s="82" customFormat="1" ht="15">
      <c r="A8" s="83" t="s">
        <v>710</v>
      </c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  <c r="P8" s="81"/>
      <c r="Q8" s="81"/>
    </row>
    <row r="9" spans="1:84" s="82" customFormat="1" ht="15">
      <c r="A9" s="80" t="s">
        <v>711</v>
      </c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</row>
    <row r="10" spans="1:84" s="82" customFormat="1" ht="15">
      <c r="A10" s="80" t="s">
        <v>372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</row>
    <row r="11" spans="1:84" s="82" customFormat="1" ht="15">
      <c r="A11" s="284" t="s">
        <v>286</v>
      </c>
      <c r="B11" s="285"/>
      <c r="C11" s="285"/>
      <c r="D11" s="285"/>
      <c r="E11" s="285"/>
      <c r="F11" s="285"/>
      <c r="G11" s="285"/>
      <c r="H11" s="285"/>
      <c r="I11" s="285"/>
      <c r="J11" s="285" t="s">
        <v>726</v>
      </c>
      <c r="K11" s="285"/>
      <c r="L11" s="285"/>
      <c r="M11" s="285"/>
      <c r="N11" s="285"/>
      <c r="O11" s="285"/>
      <c r="P11" s="285"/>
      <c r="Q11" s="286" t="s">
        <v>343</v>
      </c>
    </row>
    <row r="12" spans="1:84" s="91" customFormat="1" ht="12.6">
      <c r="A12" s="527" t="s">
        <v>150</v>
      </c>
      <c r="B12" s="528"/>
      <c r="C12" s="287" t="s">
        <v>160</v>
      </c>
      <c r="D12" s="529" t="s">
        <v>323</v>
      </c>
      <c r="E12" s="530"/>
      <c r="F12" s="529" t="s">
        <v>150</v>
      </c>
      <c r="G12" s="528"/>
      <c r="H12" s="288" t="s">
        <v>160</v>
      </c>
      <c r="I12" s="289" t="s">
        <v>323</v>
      </c>
      <c r="J12" s="529" t="s">
        <v>150</v>
      </c>
      <c r="K12" s="528"/>
      <c r="L12" s="288" t="s">
        <v>160</v>
      </c>
      <c r="M12" s="289" t="s">
        <v>324</v>
      </c>
      <c r="N12" s="529" t="s">
        <v>150</v>
      </c>
      <c r="O12" s="528"/>
      <c r="P12" s="288" t="s">
        <v>160</v>
      </c>
      <c r="Q12" s="289" t="s">
        <v>323</v>
      </c>
    </row>
    <row r="13" spans="1:84" ht="51" customHeight="1">
      <c r="A13" s="466" t="s">
        <v>727</v>
      </c>
      <c r="B13" s="444"/>
      <c r="C13" s="444"/>
      <c r="D13" s="444"/>
      <c r="E13" s="445"/>
      <c r="F13" s="443" t="s">
        <v>410</v>
      </c>
      <c r="G13" s="444"/>
      <c r="H13" s="444"/>
      <c r="I13" s="445"/>
      <c r="J13" s="443" t="s">
        <v>728</v>
      </c>
      <c r="K13" s="444"/>
      <c r="L13" s="444"/>
      <c r="M13" s="444"/>
      <c r="N13" s="466" t="s">
        <v>729</v>
      </c>
      <c r="O13" s="444"/>
      <c r="P13" s="444"/>
      <c r="Q13" s="445"/>
    </row>
    <row r="14" spans="1:84" ht="108" customHeight="1">
      <c r="A14" s="531"/>
      <c r="B14" s="447"/>
      <c r="C14" s="447"/>
      <c r="D14" s="447"/>
      <c r="E14" s="449"/>
      <c r="F14" s="538"/>
      <c r="G14" s="381"/>
      <c r="H14" s="381"/>
      <c r="I14" s="523"/>
      <c r="J14" s="446"/>
      <c r="K14" s="447"/>
      <c r="L14" s="447"/>
      <c r="M14" s="447"/>
      <c r="N14" s="532"/>
      <c r="O14" s="458"/>
      <c r="P14" s="458"/>
      <c r="Q14" s="533"/>
      <c r="R14" s="102"/>
    </row>
    <row r="15" spans="1:84" ht="13.5" customHeight="1">
      <c r="A15" s="290" t="s">
        <v>373</v>
      </c>
      <c r="B15" s="94"/>
      <c r="C15" s="97" t="s">
        <v>384</v>
      </c>
      <c r="D15" s="97"/>
      <c r="E15" s="95">
        <v>26080.991999999998</v>
      </c>
      <c r="F15" s="381"/>
      <c r="G15" s="381"/>
      <c r="H15" s="381"/>
      <c r="I15" s="523"/>
      <c r="J15" s="96" t="s">
        <v>378</v>
      </c>
      <c r="K15" s="94"/>
      <c r="L15" s="97" t="s">
        <v>387</v>
      </c>
      <c r="M15" s="291">
        <v>45602.323199999999</v>
      </c>
      <c r="N15" s="292" t="s">
        <v>392</v>
      </c>
      <c r="O15" s="122"/>
      <c r="P15" s="97" t="s">
        <v>390</v>
      </c>
      <c r="Q15" s="95">
        <v>65123.654399999992</v>
      </c>
      <c r="R15" s="102"/>
    </row>
    <row r="16" spans="1:84" ht="13.5" customHeight="1">
      <c r="A16" s="290" t="s">
        <v>374</v>
      </c>
      <c r="B16" s="94"/>
      <c r="C16" s="100" t="s">
        <v>166</v>
      </c>
      <c r="D16" s="100"/>
      <c r="E16" s="95">
        <v>27916.257599999997</v>
      </c>
      <c r="F16" s="381"/>
      <c r="G16" s="381"/>
      <c r="H16" s="381"/>
      <c r="I16" s="523"/>
      <c r="J16" s="96" t="s">
        <v>379</v>
      </c>
      <c r="K16" s="94"/>
      <c r="L16" s="100" t="s">
        <v>388</v>
      </c>
      <c r="M16" s="293">
        <v>49272.854399999997</v>
      </c>
      <c r="N16" s="292" t="s">
        <v>393</v>
      </c>
      <c r="O16" s="122"/>
      <c r="P16" s="100" t="s">
        <v>396</v>
      </c>
      <c r="Q16" s="95">
        <v>70629.451199999996</v>
      </c>
      <c r="R16" s="102"/>
    </row>
    <row r="17" spans="1:20" ht="13.5" customHeight="1">
      <c r="A17" s="290" t="s">
        <v>375</v>
      </c>
      <c r="B17" s="94"/>
      <c r="C17" s="100" t="s">
        <v>168</v>
      </c>
      <c r="D17" s="100"/>
      <c r="E17" s="95">
        <v>29189.462399999997</v>
      </c>
      <c r="F17" s="381"/>
      <c r="G17" s="381"/>
      <c r="H17" s="381"/>
      <c r="I17" s="523"/>
      <c r="J17" s="96" t="s">
        <v>383</v>
      </c>
      <c r="K17" s="94"/>
      <c r="L17" s="100" t="s">
        <v>389</v>
      </c>
      <c r="M17" s="293">
        <v>51819.263999999996</v>
      </c>
      <c r="N17" s="292" t="s">
        <v>380</v>
      </c>
      <c r="O17" s="122"/>
      <c r="P17" s="100" t="s">
        <v>397</v>
      </c>
      <c r="Q17" s="95">
        <v>74449.065600000002</v>
      </c>
      <c r="R17" s="102"/>
    </row>
    <row r="18" spans="1:20" ht="13.5" customHeight="1">
      <c r="A18" s="290" t="s">
        <v>376</v>
      </c>
      <c r="B18" s="94"/>
      <c r="C18" s="100" t="s">
        <v>385</v>
      </c>
      <c r="D18" s="100"/>
      <c r="E18" s="95">
        <v>30647.735999999994</v>
      </c>
      <c r="F18" s="381"/>
      <c r="G18" s="381"/>
      <c r="H18" s="381"/>
      <c r="I18" s="523"/>
      <c r="J18" s="96" t="s">
        <v>381</v>
      </c>
      <c r="K18" s="94"/>
      <c r="L18" s="105" t="s">
        <v>390</v>
      </c>
      <c r="M18" s="294">
        <v>54735.811199999989</v>
      </c>
      <c r="N18" s="292" t="s">
        <v>394</v>
      </c>
      <c r="O18" s="122"/>
      <c r="P18" s="105" t="s">
        <v>398</v>
      </c>
      <c r="Q18" s="125">
        <v>78823.886399999988</v>
      </c>
      <c r="R18" s="102"/>
    </row>
    <row r="19" spans="1:20" ht="13.5" customHeight="1">
      <c r="A19" s="290" t="s">
        <v>377</v>
      </c>
      <c r="B19" s="124"/>
      <c r="C19" s="124" t="s">
        <v>386</v>
      </c>
      <c r="D19" s="124"/>
      <c r="E19" s="125">
        <v>32279.083199999997</v>
      </c>
      <c r="F19" s="381"/>
      <c r="G19" s="381"/>
      <c r="H19" s="381"/>
      <c r="I19" s="523"/>
      <c r="J19" s="295" t="s">
        <v>382</v>
      </c>
      <c r="K19" s="296"/>
      <c r="L19" s="296" t="s">
        <v>391</v>
      </c>
      <c r="M19" s="297">
        <v>57998.505599999997</v>
      </c>
      <c r="N19" s="295" t="s">
        <v>395</v>
      </c>
      <c r="O19" s="298"/>
      <c r="P19" s="296" t="s">
        <v>399</v>
      </c>
      <c r="Q19" s="299">
        <v>83717.928</v>
      </c>
      <c r="R19" s="102"/>
    </row>
    <row r="20" spans="1:20" ht="42" customHeight="1">
      <c r="A20" s="466" t="s">
        <v>730</v>
      </c>
      <c r="B20" s="444"/>
      <c r="C20" s="444"/>
      <c r="D20" s="444"/>
      <c r="E20" s="445"/>
      <c r="F20" s="381"/>
      <c r="G20" s="381"/>
      <c r="H20" s="381"/>
      <c r="I20" s="523"/>
      <c r="J20" s="534" t="s">
        <v>731</v>
      </c>
      <c r="K20" s="535"/>
      <c r="L20" s="535"/>
      <c r="M20" s="535"/>
      <c r="N20" s="534" t="s">
        <v>732</v>
      </c>
      <c r="O20" s="535"/>
      <c r="P20" s="535"/>
      <c r="Q20" s="536"/>
    </row>
    <row r="21" spans="1:20" ht="120.75" customHeight="1">
      <c r="A21" s="531"/>
      <c r="B21" s="447"/>
      <c r="C21" s="447"/>
      <c r="D21" s="447"/>
      <c r="E21" s="449"/>
      <c r="F21" s="381"/>
      <c r="G21" s="381"/>
      <c r="H21" s="381"/>
      <c r="I21" s="523"/>
      <c r="J21" s="446"/>
      <c r="K21" s="447"/>
      <c r="L21" s="447"/>
      <c r="M21" s="447"/>
      <c r="N21" s="537"/>
      <c r="O21" s="458"/>
      <c r="P21" s="458"/>
      <c r="Q21" s="533"/>
      <c r="T21" s="79"/>
    </row>
    <row r="22" spans="1:20" ht="13.5" customHeight="1">
      <c r="A22" s="290" t="s">
        <v>400</v>
      </c>
      <c r="B22" s="94"/>
      <c r="C22" s="97" t="s">
        <v>384</v>
      </c>
      <c r="D22" s="97"/>
      <c r="E22" s="95">
        <v>28418.342399999998</v>
      </c>
      <c r="F22" s="96" t="s">
        <v>405</v>
      </c>
      <c r="G22" s="94"/>
      <c r="H22" s="97" t="s">
        <v>384</v>
      </c>
      <c r="I22" s="95">
        <v>19521.331199999997</v>
      </c>
      <c r="J22" s="96" t="s">
        <v>416</v>
      </c>
      <c r="K22" s="94"/>
      <c r="L22" s="97" t="s">
        <v>387</v>
      </c>
      <c r="M22" s="291">
        <v>47939.673599999995</v>
      </c>
      <c r="N22" s="292" t="s">
        <v>411</v>
      </c>
      <c r="O22" s="94"/>
      <c r="P22" s="97" t="s">
        <v>390</v>
      </c>
      <c r="Q22" s="95">
        <v>67461.004799999995</v>
      </c>
    </row>
    <row r="23" spans="1:20" ht="13.5" customHeight="1">
      <c r="A23" s="290" t="s">
        <v>401</v>
      </c>
      <c r="B23" s="94"/>
      <c r="C23" s="100" t="s">
        <v>166</v>
      </c>
      <c r="D23" s="100"/>
      <c r="E23" s="95">
        <v>30253.607999999997</v>
      </c>
      <c r="F23" s="96" t="s">
        <v>406</v>
      </c>
      <c r="G23" s="94"/>
      <c r="H23" s="100" t="s">
        <v>166</v>
      </c>
      <c r="I23" s="95">
        <v>21356.596799999999</v>
      </c>
      <c r="J23" s="96" t="s">
        <v>417</v>
      </c>
      <c r="K23" s="94"/>
      <c r="L23" s="100" t="s">
        <v>388</v>
      </c>
      <c r="M23" s="291">
        <v>51610.204799999992</v>
      </c>
      <c r="N23" s="292" t="s">
        <v>412</v>
      </c>
      <c r="O23" s="94"/>
      <c r="P23" s="100" t="s">
        <v>396</v>
      </c>
      <c r="Q23" s="95">
        <v>72966.801599999992</v>
      </c>
    </row>
    <row r="24" spans="1:20" ht="13.5" customHeight="1">
      <c r="A24" s="290" t="s">
        <v>402</v>
      </c>
      <c r="B24" s="94"/>
      <c r="C24" s="100" t="s">
        <v>168</v>
      </c>
      <c r="D24" s="100"/>
      <c r="E24" s="95">
        <v>31526.812799999996</v>
      </c>
      <c r="F24" s="96" t="s">
        <v>407</v>
      </c>
      <c r="G24" s="94"/>
      <c r="H24" s="100" t="s">
        <v>168</v>
      </c>
      <c r="I24" s="95">
        <v>22629.801599999999</v>
      </c>
      <c r="J24" s="96" t="s">
        <v>418</v>
      </c>
      <c r="K24" s="94"/>
      <c r="L24" s="100" t="s">
        <v>389</v>
      </c>
      <c r="M24" s="291">
        <v>54156.614399999991</v>
      </c>
      <c r="N24" s="292" t="s">
        <v>413</v>
      </c>
      <c r="O24" s="94"/>
      <c r="P24" s="100" t="s">
        <v>397</v>
      </c>
      <c r="Q24" s="95">
        <v>76786.415999999997</v>
      </c>
    </row>
    <row r="25" spans="1:20" ht="13.5" customHeight="1">
      <c r="A25" s="290" t="s">
        <v>403</v>
      </c>
      <c r="B25" s="94"/>
      <c r="C25" s="105" t="s">
        <v>385</v>
      </c>
      <c r="D25" s="105"/>
      <c r="E25" s="125">
        <v>32985.0864</v>
      </c>
      <c r="F25" s="96" t="s">
        <v>408</v>
      </c>
      <c r="G25" s="94"/>
      <c r="H25" s="105" t="s">
        <v>385</v>
      </c>
      <c r="I25" s="125">
        <v>24088.075199999996</v>
      </c>
      <c r="J25" s="96" t="s">
        <v>419</v>
      </c>
      <c r="K25" s="94"/>
      <c r="L25" s="105" t="s">
        <v>390</v>
      </c>
      <c r="M25" s="300">
        <v>57073.161599999992</v>
      </c>
      <c r="N25" s="292" t="s">
        <v>414</v>
      </c>
      <c r="O25" s="94"/>
      <c r="P25" s="105" t="s">
        <v>398</v>
      </c>
      <c r="Q25" s="125">
        <v>81161.236799999984</v>
      </c>
    </row>
    <row r="26" spans="1:20" ht="13.5" customHeight="1">
      <c r="A26" s="126" t="s">
        <v>404</v>
      </c>
      <c r="B26" s="127"/>
      <c r="C26" s="127" t="s">
        <v>386</v>
      </c>
      <c r="D26" s="127"/>
      <c r="E26" s="301">
        <v>34616.433599999997</v>
      </c>
      <c r="F26" s="129" t="s">
        <v>409</v>
      </c>
      <c r="G26" s="127"/>
      <c r="H26" s="127" t="s">
        <v>386</v>
      </c>
      <c r="I26" s="301">
        <v>25719.422399999999</v>
      </c>
      <c r="J26" s="129" t="s">
        <v>420</v>
      </c>
      <c r="K26" s="127"/>
      <c r="L26" s="127" t="s">
        <v>391</v>
      </c>
      <c r="M26" s="150">
        <v>60335.856</v>
      </c>
      <c r="N26" s="126" t="s">
        <v>415</v>
      </c>
      <c r="O26" s="127"/>
      <c r="P26" s="127" t="s">
        <v>399</v>
      </c>
      <c r="Q26" s="301">
        <v>86055.278399999996</v>
      </c>
    </row>
    <row r="27" spans="1:20" ht="33.75" customHeight="1">
      <c r="A27" s="559" t="s">
        <v>527</v>
      </c>
      <c r="B27" s="560"/>
      <c r="C27" s="560"/>
      <c r="D27" s="560"/>
      <c r="E27" s="560"/>
      <c r="F27" s="560"/>
      <c r="G27" s="560"/>
      <c r="H27" s="560"/>
      <c r="I27" s="560"/>
      <c r="J27" s="560"/>
      <c r="K27" s="560"/>
      <c r="L27" s="560"/>
      <c r="M27" s="560"/>
      <c r="N27" s="560"/>
      <c r="O27" s="560"/>
      <c r="P27" s="560"/>
      <c r="Q27" s="561"/>
    </row>
    <row r="28" spans="1:20" s="74" customFormat="1" ht="18" customHeight="1">
      <c r="A28" s="302"/>
      <c r="B28" s="303"/>
      <c r="C28" s="303"/>
      <c r="D28" s="303"/>
      <c r="E28" s="303"/>
      <c r="F28" s="303"/>
      <c r="G28" s="304"/>
      <c r="H28" s="549" t="s">
        <v>724</v>
      </c>
      <c r="I28" s="550"/>
      <c r="J28" s="550"/>
      <c r="K28" s="550"/>
      <c r="L28" s="550"/>
      <c r="M28" s="550"/>
      <c r="N28" s="550"/>
      <c r="O28" s="550"/>
      <c r="P28" s="550"/>
      <c r="Q28" s="551"/>
    </row>
    <row r="29" spans="1:20" s="74" customFormat="1" ht="18.75" customHeight="1">
      <c r="A29" s="305"/>
      <c r="B29" s="306"/>
      <c r="C29" s="306"/>
      <c r="D29" s="306"/>
      <c r="E29" s="306"/>
      <c r="F29" s="306"/>
      <c r="G29" s="307"/>
      <c r="H29" s="552"/>
      <c r="I29" s="381"/>
      <c r="J29" s="381"/>
      <c r="K29" s="381"/>
      <c r="L29" s="381"/>
      <c r="M29" s="381"/>
      <c r="N29" s="381"/>
      <c r="O29" s="381"/>
      <c r="P29" s="381"/>
      <c r="Q29" s="553"/>
    </row>
    <row r="30" spans="1:20" s="74" customFormat="1" ht="18.75" customHeight="1">
      <c r="A30" s="305"/>
      <c r="B30" s="306"/>
      <c r="C30" s="306"/>
      <c r="D30" s="306"/>
      <c r="E30" s="306"/>
      <c r="F30" s="306"/>
      <c r="G30" s="307"/>
      <c r="H30" s="554"/>
      <c r="I30" s="487"/>
      <c r="J30" s="487"/>
      <c r="K30" s="487"/>
      <c r="L30" s="487"/>
      <c r="M30" s="487"/>
      <c r="N30" s="487"/>
      <c r="O30" s="487"/>
      <c r="P30" s="487"/>
      <c r="Q30" s="555"/>
    </row>
    <row r="31" spans="1:20" ht="18.75" customHeight="1">
      <c r="A31" s="290"/>
      <c r="B31" s="124"/>
      <c r="C31" s="124"/>
      <c r="D31" s="124"/>
      <c r="E31" s="152"/>
      <c r="F31" s="96"/>
      <c r="G31" s="308"/>
      <c r="H31" s="556" t="s">
        <v>725</v>
      </c>
      <c r="I31" s="381"/>
      <c r="J31" s="381"/>
      <c r="K31" s="381"/>
      <c r="L31" s="381"/>
      <c r="M31" s="381"/>
      <c r="N31" s="381"/>
      <c r="O31" s="381"/>
      <c r="P31" s="381"/>
      <c r="Q31" s="553"/>
    </row>
    <row r="32" spans="1:20" ht="18.75" customHeight="1">
      <c r="A32" s="290"/>
      <c r="B32" s="124"/>
      <c r="C32" s="124"/>
      <c r="D32" s="124"/>
      <c r="E32" s="152"/>
      <c r="F32" s="96"/>
      <c r="G32" s="308"/>
      <c r="H32" s="381"/>
      <c r="I32" s="381"/>
      <c r="J32" s="381"/>
      <c r="K32" s="381"/>
      <c r="L32" s="381"/>
      <c r="M32" s="381"/>
      <c r="N32" s="381"/>
      <c r="O32" s="381"/>
      <c r="P32" s="381"/>
      <c r="Q32" s="553"/>
    </row>
    <row r="33" spans="1:20" ht="18.75" customHeight="1">
      <c r="A33" s="290" t="s">
        <v>528</v>
      </c>
      <c r="B33" s="124"/>
      <c r="C33" s="115" t="s">
        <v>530</v>
      </c>
      <c r="D33" s="115"/>
      <c r="E33" s="309">
        <v>22926.254399999998</v>
      </c>
      <c r="F33" s="96"/>
      <c r="G33" s="308"/>
      <c r="H33" s="381"/>
      <c r="I33" s="381"/>
      <c r="J33" s="381"/>
      <c r="K33" s="381"/>
      <c r="L33" s="381"/>
      <c r="M33" s="381"/>
      <c r="N33" s="381"/>
      <c r="O33" s="381"/>
      <c r="P33" s="381"/>
      <c r="Q33" s="553"/>
    </row>
    <row r="34" spans="1:20" ht="18.75" customHeight="1">
      <c r="A34" s="290" t="s">
        <v>529</v>
      </c>
      <c r="B34" s="124"/>
      <c r="C34" s="108" t="s">
        <v>531</v>
      </c>
      <c r="D34" s="108"/>
      <c r="E34" s="310">
        <v>27881.985599999996</v>
      </c>
      <c r="F34" s="311"/>
      <c r="G34" s="312"/>
      <c r="H34" s="557"/>
      <c r="I34" s="557"/>
      <c r="J34" s="557"/>
      <c r="K34" s="557"/>
      <c r="L34" s="557"/>
      <c r="M34" s="557"/>
      <c r="N34" s="557"/>
      <c r="O34" s="557"/>
      <c r="P34" s="557"/>
      <c r="Q34" s="558"/>
    </row>
    <row r="35" spans="1:20" ht="33.75" customHeight="1">
      <c r="A35" s="562" t="s">
        <v>657</v>
      </c>
      <c r="B35" s="563"/>
      <c r="C35" s="563"/>
      <c r="D35" s="563"/>
      <c r="E35" s="563"/>
      <c r="F35" s="563"/>
      <c r="G35" s="563"/>
      <c r="H35" s="563"/>
      <c r="I35" s="563"/>
      <c r="J35" s="563"/>
      <c r="K35" s="563"/>
      <c r="L35" s="563"/>
      <c r="M35" s="563"/>
      <c r="N35" s="563"/>
      <c r="O35" s="563"/>
      <c r="P35" s="563"/>
      <c r="Q35" s="563"/>
    </row>
    <row r="36" spans="1:20" ht="93" customHeight="1">
      <c r="A36" s="539"/>
      <c r="B36" s="540"/>
      <c r="C36" s="540"/>
      <c r="D36" s="540"/>
      <c r="E36" s="541"/>
      <c r="F36" s="542"/>
      <c r="G36" s="540"/>
      <c r="H36" s="540"/>
      <c r="I36" s="541"/>
      <c r="J36" s="470"/>
      <c r="K36" s="428"/>
      <c r="L36" s="428"/>
      <c r="M36" s="428"/>
      <c r="N36" s="428"/>
      <c r="O36" s="428"/>
      <c r="P36" s="428"/>
      <c r="Q36" s="428"/>
    </row>
    <row r="37" spans="1:20" ht="20.25" customHeight="1">
      <c r="A37" s="543" t="s">
        <v>370</v>
      </c>
      <c r="B37" s="544"/>
      <c r="C37" s="544"/>
      <c r="D37" s="544"/>
      <c r="E37" s="545"/>
      <c r="F37" s="546" t="s">
        <v>371</v>
      </c>
      <c r="G37" s="547"/>
      <c r="H37" s="547"/>
      <c r="I37" s="548"/>
      <c r="J37" s="469"/>
      <c r="K37" s="428"/>
      <c r="L37" s="428"/>
      <c r="M37" s="428"/>
      <c r="N37" s="428"/>
      <c r="O37" s="428"/>
      <c r="P37" s="428"/>
      <c r="Q37" s="428"/>
    </row>
    <row r="38" spans="1:20" ht="15">
      <c r="A38" s="153" t="s">
        <v>361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</row>
    <row r="39" spans="1:20" ht="15">
      <c r="A39" s="154" t="s">
        <v>607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</row>
    <row r="40" spans="1:20" ht="15">
      <c r="A40" s="155" t="s">
        <v>1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</row>
    <row r="41" spans="1:20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</row>
    <row r="42" spans="1:20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</row>
    <row r="46" spans="1:20" ht="16.8">
      <c r="P46" s="79"/>
      <c r="T46" s="313"/>
    </row>
    <row r="48" spans="1:20" ht="16.8">
      <c r="T48" s="313"/>
    </row>
    <row r="51" spans="21:21">
      <c r="U51" s="79"/>
    </row>
  </sheetData>
  <mergeCells count="30">
    <mergeCell ref="H28:Q30"/>
    <mergeCell ref="H31:Q33"/>
    <mergeCell ref="H34:Q34"/>
    <mergeCell ref="A27:Q27"/>
    <mergeCell ref="A35:Q35"/>
    <mergeCell ref="A36:E36"/>
    <mergeCell ref="F36:I36"/>
    <mergeCell ref="J36:Q36"/>
    <mergeCell ref="A37:E37"/>
    <mergeCell ref="F37:I37"/>
    <mergeCell ref="J37:Q37"/>
    <mergeCell ref="A20:E20"/>
    <mergeCell ref="J20:M20"/>
    <mergeCell ref="N20:Q20"/>
    <mergeCell ref="A21:E21"/>
    <mergeCell ref="J21:M21"/>
    <mergeCell ref="N21:Q21"/>
    <mergeCell ref="F14:I21"/>
    <mergeCell ref="A13:E13"/>
    <mergeCell ref="F13:I13"/>
    <mergeCell ref="J13:M13"/>
    <mergeCell ref="N13:Q13"/>
    <mergeCell ref="A14:E14"/>
    <mergeCell ref="J14:M14"/>
    <mergeCell ref="N14:Q14"/>
    <mergeCell ref="A12:B12"/>
    <mergeCell ref="D12:E12"/>
    <mergeCell ref="F12:G12"/>
    <mergeCell ref="J12:K12"/>
    <mergeCell ref="N12:O12"/>
  </mergeCells>
  <phoneticPr fontId="2" type="noConversion"/>
  <pageMargins left="0.25" right="0.25" top="0.75" bottom="0.75" header="0.3" footer="0.3"/>
  <pageSetup paperSize="9" scale="60" fitToHeight="0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8" tint="0.59999389629810485"/>
    <pageSetUpPr fitToPage="1"/>
  </sheetPr>
  <dimension ref="A1:Q44"/>
  <sheetViews>
    <sheetView view="pageBreakPreview" zoomScale="120" zoomScaleNormal="100" zoomScaleSheetLayoutView="120" workbookViewId="0">
      <selection activeCell="J11" sqref="A1:XFD1048576"/>
    </sheetView>
  </sheetViews>
  <sheetFormatPr defaultRowHeight="13.8"/>
  <cols>
    <col min="1" max="1" width="4" style="323" customWidth="1"/>
    <col min="2" max="2" width="22.6640625" style="328" customWidth="1"/>
    <col min="3" max="3" width="19.44140625" style="328" customWidth="1"/>
    <col min="4" max="4" width="36.44140625" style="328" customWidth="1"/>
    <col min="5" max="9" width="6.44140625" style="328" customWidth="1"/>
    <col min="10" max="10" width="9.109375" style="344"/>
    <col min="11" max="11" width="4.33203125" style="323" customWidth="1"/>
    <col min="12" max="257" width="9.109375" style="328"/>
    <col min="258" max="258" width="22.6640625" style="328" customWidth="1"/>
    <col min="259" max="259" width="19.44140625" style="328" customWidth="1"/>
    <col min="260" max="260" width="32.44140625" style="328" customWidth="1"/>
    <col min="261" max="265" width="6.44140625" style="328" customWidth="1"/>
    <col min="266" max="513" width="9.109375" style="328"/>
    <col min="514" max="514" width="22.6640625" style="328" customWidth="1"/>
    <col min="515" max="515" width="19.44140625" style="328" customWidth="1"/>
    <col min="516" max="516" width="32.44140625" style="328" customWidth="1"/>
    <col min="517" max="521" width="6.44140625" style="328" customWidth="1"/>
    <col min="522" max="769" width="9.109375" style="328"/>
    <col min="770" max="770" width="22.6640625" style="328" customWidth="1"/>
    <col min="771" max="771" width="19.44140625" style="328" customWidth="1"/>
    <col min="772" max="772" width="32.44140625" style="328" customWidth="1"/>
    <col min="773" max="777" width="6.44140625" style="328" customWidth="1"/>
    <col min="778" max="1025" width="9.109375" style="328"/>
    <col min="1026" max="1026" width="22.6640625" style="328" customWidth="1"/>
    <col min="1027" max="1027" width="19.44140625" style="328" customWidth="1"/>
    <col min="1028" max="1028" width="32.44140625" style="328" customWidth="1"/>
    <col min="1029" max="1033" width="6.44140625" style="328" customWidth="1"/>
    <col min="1034" max="1281" width="9.109375" style="328"/>
    <col min="1282" max="1282" width="22.6640625" style="328" customWidth="1"/>
    <col min="1283" max="1283" width="19.44140625" style="328" customWidth="1"/>
    <col min="1284" max="1284" width="32.44140625" style="328" customWidth="1"/>
    <col min="1285" max="1289" width="6.44140625" style="328" customWidth="1"/>
    <col min="1290" max="1537" width="9.109375" style="328"/>
    <col min="1538" max="1538" width="22.6640625" style="328" customWidth="1"/>
    <col min="1539" max="1539" width="19.44140625" style="328" customWidth="1"/>
    <col min="1540" max="1540" width="32.44140625" style="328" customWidth="1"/>
    <col min="1541" max="1545" width="6.44140625" style="328" customWidth="1"/>
    <col min="1546" max="1793" width="9.109375" style="328"/>
    <col min="1794" max="1794" width="22.6640625" style="328" customWidth="1"/>
    <col min="1795" max="1795" width="19.44140625" style="328" customWidth="1"/>
    <col min="1796" max="1796" width="32.44140625" style="328" customWidth="1"/>
    <col min="1797" max="1801" width="6.44140625" style="328" customWidth="1"/>
    <col min="1802" max="2049" width="9.109375" style="328"/>
    <col min="2050" max="2050" width="22.6640625" style="328" customWidth="1"/>
    <col min="2051" max="2051" width="19.44140625" style="328" customWidth="1"/>
    <col min="2052" max="2052" width="32.44140625" style="328" customWidth="1"/>
    <col min="2053" max="2057" width="6.44140625" style="328" customWidth="1"/>
    <col min="2058" max="2305" width="9.109375" style="328"/>
    <col min="2306" max="2306" width="22.6640625" style="328" customWidth="1"/>
    <col min="2307" max="2307" width="19.44140625" style="328" customWidth="1"/>
    <col min="2308" max="2308" width="32.44140625" style="328" customWidth="1"/>
    <col min="2309" max="2313" width="6.44140625" style="328" customWidth="1"/>
    <col min="2314" max="2561" width="9.109375" style="328"/>
    <col min="2562" max="2562" width="22.6640625" style="328" customWidth="1"/>
    <col min="2563" max="2563" width="19.44140625" style="328" customWidth="1"/>
    <col min="2564" max="2564" width="32.44140625" style="328" customWidth="1"/>
    <col min="2565" max="2569" width="6.44140625" style="328" customWidth="1"/>
    <col min="2570" max="2817" width="9.109375" style="328"/>
    <col min="2818" max="2818" width="22.6640625" style="328" customWidth="1"/>
    <col min="2819" max="2819" width="19.44140625" style="328" customWidth="1"/>
    <col min="2820" max="2820" width="32.44140625" style="328" customWidth="1"/>
    <col min="2821" max="2825" width="6.44140625" style="328" customWidth="1"/>
    <col min="2826" max="3073" width="9.109375" style="328"/>
    <col min="3074" max="3074" width="22.6640625" style="328" customWidth="1"/>
    <col min="3075" max="3075" width="19.44140625" style="328" customWidth="1"/>
    <col min="3076" max="3076" width="32.44140625" style="328" customWidth="1"/>
    <col min="3077" max="3081" width="6.44140625" style="328" customWidth="1"/>
    <col min="3082" max="3329" width="9.109375" style="328"/>
    <col min="3330" max="3330" width="22.6640625" style="328" customWidth="1"/>
    <col min="3331" max="3331" width="19.44140625" style="328" customWidth="1"/>
    <col min="3332" max="3332" width="32.44140625" style="328" customWidth="1"/>
    <col min="3333" max="3337" width="6.44140625" style="328" customWidth="1"/>
    <col min="3338" max="3585" width="9.109375" style="328"/>
    <col min="3586" max="3586" width="22.6640625" style="328" customWidth="1"/>
    <col min="3587" max="3587" width="19.44140625" style="328" customWidth="1"/>
    <col min="3588" max="3588" width="32.44140625" style="328" customWidth="1"/>
    <col min="3589" max="3593" width="6.44140625" style="328" customWidth="1"/>
    <col min="3594" max="3841" width="9.109375" style="328"/>
    <col min="3842" max="3842" width="22.6640625" style="328" customWidth="1"/>
    <col min="3843" max="3843" width="19.44140625" style="328" customWidth="1"/>
    <col min="3844" max="3844" width="32.44140625" style="328" customWidth="1"/>
    <col min="3845" max="3849" width="6.44140625" style="328" customWidth="1"/>
    <col min="3850" max="4097" width="9.109375" style="328"/>
    <col min="4098" max="4098" width="22.6640625" style="328" customWidth="1"/>
    <col min="4099" max="4099" width="19.44140625" style="328" customWidth="1"/>
    <col min="4100" max="4100" width="32.44140625" style="328" customWidth="1"/>
    <col min="4101" max="4105" width="6.44140625" style="328" customWidth="1"/>
    <col min="4106" max="4353" width="9.109375" style="328"/>
    <col min="4354" max="4354" width="22.6640625" style="328" customWidth="1"/>
    <col min="4355" max="4355" width="19.44140625" style="328" customWidth="1"/>
    <col min="4356" max="4356" width="32.44140625" style="328" customWidth="1"/>
    <col min="4357" max="4361" width="6.44140625" style="328" customWidth="1"/>
    <col min="4362" max="4609" width="9.109375" style="328"/>
    <col min="4610" max="4610" width="22.6640625" style="328" customWidth="1"/>
    <col min="4611" max="4611" width="19.44140625" style="328" customWidth="1"/>
    <col min="4612" max="4612" width="32.44140625" style="328" customWidth="1"/>
    <col min="4613" max="4617" width="6.44140625" style="328" customWidth="1"/>
    <col min="4618" max="4865" width="9.109375" style="328"/>
    <col min="4866" max="4866" width="22.6640625" style="328" customWidth="1"/>
    <col min="4867" max="4867" width="19.44140625" style="328" customWidth="1"/>
    <col min="4868" max="4868" width="32.44140625" style="328" customWidth="1"/>
    <col min="4869" max="4873" width="6.44140625" style="328" customWidth="1"/>
    <col min="4874" max="5121" width="9.109375" style="328"/>
    <col min="5122" max="5122" width="22.6640625" style="328" customWidth="1"/>
    <col min="5123" max="5123" width="19.44140625" style="328" customWidth="1"/>
    <col min="5124" max="5124" width="32.44140625" style="328" customWidth="1"/>
    <col min="5125" max="5129" width="6.44140625" style="328" customWidth="1"/>
    <col min="5130" max="5377" width="9.109375" style="328"/>
    <col min="5378" max="5378" width="22.6640625" style="328" customWidth="1"/>
    <col min="5379" max="5379" width="19.44140625" style="328" customWidth="1"/>
    <col min="5380" max="5380" width="32.44140625" style="328" customWidth="1"/>
    <col min="5381" max="5385" width="6.44140625" style="328" customWidth="1"/>
    <col min="5386" max="5633" width="9.109375" style="328"/>
    <col min="5634" max="5634" width="22.6640625" style="328" customWidth="1"/>
    <col min="5635" max="5635" width="19.44140625" style="328" customWidth="1"/>
    <col min="5636" max="5636" width="32.44140625" style="328" customWidth="1"/>
    <col min="5637" max="5641" width="6.44140625" style="328" customWidth="1"/>
    <col min="5642" max="5889" width="9.109375" style="328"/>
    <col min="5890" max="5890" width="22.6640625" style="328" customWidth="1"/>
    <col min="5891" max="5891" width="19.44140625" style="328" customWidth="1"/>
    <col min="5892" max="5892" width="32.44140625" style="328" customWidth="1"/>
    <col min="5893" max="5897" width="6.44140625" style="328" customWidth="1"/>
    <col min="5898" max="6145" width="9.109375" style="328"/>
    <col min="6146" max="6146" width="22.6640625" style="328" customWidth="1"/>
    <col min="6147" max="6147" width="19.44140625" style="328" customWidth="1"/>
    <col min="6148" max="6148" width="32.44140625" style="328" customWidth="1"/>
    <col min="6149" max="6153" width="6.44140625" style="328" customWidth="1"/>
    <col min="6154" max="6401" width="9.109375" style="328"/>
    <col min="6402" max="6402" width="22.6640625" style="328" customWidth="1"/>
    <col min="6403" max="6403" width="19.44140625" style="328" customWidth="1"/>
    <col min="6404" max="6404" width="32.44140625" style="328" customWidth="1"/>
    <col min="6405" max="6409" width="6.44140625" style="328" customWidth="1"/>
    <col min="6410" max="6657" width="9.109375" style="328"/>
    <col min="6658" max="6658" width="22.6640625" style="328" customWidth="1"/>
    <col min="6659" max="6659" width="19.44140625" style="328" customWidth="1"/>
    <col min="6660" max="6660" width="32.44140625" style="328" customWidth="1"/>
    <col min="6661" max="6665" width="6.44140625" style="328" customWidth="1"/>
    <col min="6666" max="6913" width="9.109375" style="328"/>
    <col min="6914" max="6914" width="22.6640625" style="328" customWidth="1"/>
    <col min="6915" max="6915" width="19.44140625" style="328" customWidth="1"/>
    <col min="6916" max="6916" width="32.44140625" style="328" customWidth="1"/>
    <col min="6917" max="6921" width="6.44140625" style="328" customWidth="1"/>
    <col min="6922" max="7169" width="9.109375" style="328"/>
    <col min="7170" max="7170" width="22.6640625" style="328" customWidth="1"/>
    <col min="7171" max="7171" width="19.44140625" style="328" customWidth="1"/>
    <col min="7172" max="7172" width="32.44140625" style="328" customWidth="1"/>
    <col min="7173" max="7177" width="6.44140625" style="328" customWidth="1"/>
    <col min="7178" max="7425" width="9.109375" style="328"/>
    <col min="7426" max="7426" width="22.6640625" style="328" customWidth="1"/>
    <col min="7427" max="7427" width="19.44140625" style="328" customWidth="1"/>
    <col min="7428" max="7428" width="32.44140625" style="328" customWidth="1"/>
    <col min="7429" max="7433" width="6.44140625" style="328" customWidth="1"/>
    <col min="7434" max="7681" width="9.109375" style="328"/>
    <col min="7682" max="7682" width="22.6640625" style="328" customWidth="1"/>
    <col min="7683" max="7683" width="19.44140625" style="328" customWidth="1"/>
    <col min="7684" max="7684" width="32.44140625" style="328" customWidth="1"/>
    <col min="7685" max="7689" width="6.44140625" style="328" customWidth="1"/>
    <col min="7690" max="7937" width="9.109375" style="328"/>
    <col min="7938" max="7938" width="22.6640625" style="328" customWidth="1"/>
    <col min="7939" max="7939" width="19.44140625" style="328" customWidth="1"/>
    <col min="7940" max="7940" width="32.44140625" style="328" customWidth="1"/>
    <col min="7941" max="7945" width="6.44140625" style="328" customWidth="1"/>
    <col min="7946" max="8193" width="9.109375" style="328"/>
    <col min="8194" max="8194" width="22.6640625" style="328" customWidth="1"/>
    <col min="8195" max="8195" width="19.44140625" style="328" customWidth="1"/>
    <col min="8196" max="8196" width="32.44140625" style="328" customWidth="1"/>
    <col min="8197" max="8201" width="6.44140625" style="328" customWidth="1"/>
    <col min="8202" max="8449" width="9.109375" style="328"/>
    <col min="8450" max="8450" width="22.6640625" style="328" customWidth="1"/>
    <col min="8451" max="8451" width="19.44140625" style="328" customWidth="1"/>
    <col min="8452" max="8452" width="32.44140625" style="328" customWidth="1"/>
    <col min="8453" max="8457" width="6.44140625" style="328" customWidth="1"/>
    <col min="8458" max="8705" width="9.109375" style="328"/>
    <col min="8706" max="8706" width="22.6640625" style="328" customWidth="1"/>
    <col min="8707" max="8707" width="19.44140625" style="328" customWidth="1"/>
    <col min="8708" max="8708" width="32.44140625" style="328" customWidth="1"/>
    <col min="8709" max="8713" width="6.44140625" style="328" customWidth="1"/>
    <col min="8714" max="8961" width="9.109375" style="328"/>
    <col min="8962" max="8962" width="22.6640625" style="328" customWidth="1"/>
    <col min="8963" max="8963" width="19.44140625" style="328" customWidth="1"/>
    <col min="8964" max="8964" width="32.44140625" style="328" customWidth="1"/>
    <col min="8965" max="8969" width="6.44140625" style="328" customWidth="1"/>
    <col min="8970" max="9217" width="9.109375" style="328"/>
    <col min="9218" max="9218" width="22.6640625" style="328" customWidth="1"/>
    <col min="9219" max="9219" width="19.44140625" style="328" customWidth="1"/>
    <col min="9220" max="9220" width="32.44140625" style="328" customWidth="1"/>
    <col min="9221" max="9225" width="6.44140625" style="328" customWidth="1"/>
    <col min="9226" max="9473" width="9.109375" style="328"/>
    <col min="9474" max="9474" width="22.6640625" style="328" customWidth="1"/>
    <col min="9475" max="9475" width="19.44140625" style="328" customWidth="1"/>
    <col min="9476" max="9476" width="32.44140625" style="328" customWidth="1"/>
    <col min="9477" max="9481" width="6.44140625" style="328" customWidth="1"/>
    <col min="9482" max="9729" width="9.109375" style="328"/>
    <col min="9730" max="9730" width="22.6640625" style="328" customWidth="1"/>
    <col min="9731" max="9731" width="19.44140625" style="328" customWidth="1"/>
    <col min="9732" max="9732" width="32.44140625" style="328" customWidth="1"/>
    <col min="9733" max="9737" width="6.44140625" style="328" customWidth="1"/>
    <col min="9738" max="9985" width="9.109375" style="328"/>
    <col min="9986" max="9986" width="22.6640625" style="328" customWidth="1"/>
    <col min="9987" max="9987" width="19.44140625" style="328" customWidth="1"/>
    <col min="9988" max="9988" width="32.44140625" style="328" customWidth="1"/>
    <col min="9989" max="9993" width="6.44140625" style="328" customWidth="1"/>
    <col min="9994" max="10241" width="9.109375" style="328"/>
    <col min="10242" max="10242" width="22.6640625" style="328" customWidth="1"/>
    <col min="10243" max="10243" width="19.44140625" style="328" customWidth="1"/>
    <col min="10244" max="10244" width="32.44140625" style="328" customWidth="1"/>
    <col min="10245" max="10249" width="6.44140625" style="328" customWidth="1"/>
    <col min="10250" max="10497" width="9.109375" style="328"/>
    <col min="10498" max="10498" width="22.6640625" style="328" customWidth="1"/>
    <col min="10499" max="10499" width="19.44140625" style="328" customWidth="1"/>
    <col min="10500" max="10500" width="32.44140625" style="328" customWidth="1"/>
    <col min="10501" max="10505" width="6.44140625" style="328" customWidth="1"/>
    <col min="10506" max="10753" width="9.109375" style="328"/>
    <col min="10754" max="10754" width="22.6640625" style="328" customWidth="1"/>
    <col min="10755" max="10755" width="19.44140625" style="328" customWidth="1"/>
    <col min="10756" max="10756" width="32.44140625" style="328" customWidth="1"/>
    <col min="10757" max="10761" width="6.44140625" style="328" customWidth="1"/>
    <col min="10762" max="11009" width="9.109375" style="328"/>
    <col min="11010" max="11010" width="22.6640625" style="328" customWidth="1"/>
    <col min="11011" max="11011" width="19.44140625" style="328" customWidth="1"/>
    <col min="11012" max="11012" width="32.44140625" style="328" customWidth="1"/>
    <col min="11013" max="11017" width="6.44140625" style="328" customWidth="1"/>
    <col min="11018" max="11265" width="9.109375" style="328"/>
    <col min="11266" max="11266" width="22.6640625" style="328" customWidth="1"/>
    <col min="11267" max="11267" width="19.44140625" style="328" customWidth="1"/>
    <col min="11268" max="11268" width="32.44140625" style="328" customWidth="1"/>
    <col min="11269" max="11273" width="6.44140625" style="328" customWidth="1"/>
    <col min="11274" max="11521" width="9.109375" style="328"/>
    <col min="11522" max="11522" width="22.6640625" style="328" customWidth="1"/>
    <col min="11523" max="11523" width="19.44140625" style="328" customWidth="1"/>
    <col min="11524" max="11524" width="32.44140625" style="328" customWidth="1"/>
    <col min="11525" max="11529" width="6.44140625" style="328" customWidth="1"/>
    <col min="11530" max="11777" width="9.109375" style="328"/>
    <col min="11778" max="11778" width="22.6640625" style="328" customWidth="1"/>
    <col min="11779" max="11779" width="19.44140625" style="328" customWidth="1"/>
    <col min="11780" max="11780" width="32.44140625" style="328" customWidth="1"/>
    <col min="11781" max="11785" width="6.44140625" style="328" customWidth="1"/>
    <col min="11786" max="12033" width="9.109375" style="328"/>
    <col min="12034" max="12034" width="22.6640625" style="328" customWidth="1"/>
    <col min="12035" max="12035" width="19.44140625" style="328" customWidth="1"/>
    <col min="12036" max="12036" width="32.44140625" style="328" customWidth="1"/>
    <col min="12037" max="12041" width="6.44140625" style="328" customWidth="1"/>
    <col min="12042" max="12289" width="9.109375" style="328"/>
    <col min="12290" max="12290" width="22.6640625" style="328" customWidth="1"/>
    <col min="12291" max="12291" width="19.44140625" style="328" customWidth="1"/>
    <col min="12292" max="12292" width="32.44140625" style="328" customWidth="1"/>
    <col min="12293" max="12297" width="6.44140625" style="328" customWidth="1"/>
    <col min="12298" max="12545" width="9.109375" style="328"/>
    <col min="12546" max="12546" width="22.6640625" style="328" customWidth="1"/>
    <col min="12547" max="12547" width="19.44140625" style="328" customWidth="1"/>
    <col min="12548" max="12548" width="32.44140625" style="328" customWidth="1"/>
    <col min="12549" max="12553" width="6.44140625" style="328" customWidth="1"/>
    <col min="12554" max="12801" width="9.109375" style="328"/>
    <col min="12802" max="12802" width="22.6640625" style="328" customWidth="1"/>
    <col min="12803" max="12803" width="19.44140625" style="328" customWidth="1"/>
    <col min="12804" max="12804" width="32.44140625" style="328" customWidth="1"/>
    <col min="12805" max="12809" width="6.44140625" style="328" customWidth="1"/>
    <col min="12810" max="13057" width="9.109375" style="328"/>
    <col min="13058" max="13058" width="22.6640625" style="328" customWidth="1"/>
    <col min="13059" max="13059" width="19.44140625" style="328" customWidth="1"/>
    <col min="13060" max="13060" width="32.44140625" style="328" customWidth="1"/>
    <col min="13061" max="13065" width="6.44140625" style="328" customWidth="1"/>
    <col min="13066" max="13313" width="9.109375" style="328"/>
    <col min="13314" max="13314" width="22.6640625" style="328" customWidth="1"/>
    <col min="13315" max="13315" width="19.44140625" style="328" customWidth="1"/>
    <col min="13316" max="13316" width="32.44140625" style="328" customWidth="1"/>
    <col min="13317" max="13321" width="6.44140625" style="328" customWidth="1"/>
    <col min="13322" max="13569" width="9.109375" style="328"/>
    <col min="13570" max="13570" width="22.6640625" style="328" customWidth="1"/>
    <col min="13571" max="13571" width="19.44140625" style="328" customWidth="1"/>
    <col min="13572" max="13572" width="32.44140625" style="328" customWidth="1"/>
    <col min="13573" max="13577" width="6.44140625" style="328" customWidth="1"/>
    <col min="13578" max="13825" width="9.109375" style="328"/>
    <col min="13826" max="13826" width="22.6640625" style="328" customWidth="1"/>
    <col min="13827" max="13827" width="19.44140625" style="328" customWidth="1"/>
    <col min="13828" max="13828" width="32.44140625" style="328" customWidth="1"/>
    <col min="13829" max="13833" width="6.44140625" style="328" customWidth="1"/>
    <col min="13834" max="14081" width="9.109375" style="328"/>
    <col min="14082" max="14082" width="22.6640625" style="328" customWidth="1"/>
    <col min="14083" max="14083" width="19.44140625" style="328" customWidth="1"/>
    <col min="14084" max="14084" width="32.44140625" style="328" customWidth="1"/>
    <col min="14085" max="14089" width="6.44140625" style="328" customWidth="1"/>
    <col min="14090" max="14337" width="9.109375" style="328"/>
    <col min="14338" max="14338" width="22.6640625" style="328" customWidth="1"/>
    <col min="14339" max="14339" width="19.44140625" style="328" customWidth="1"/>
    <col min="14340" max="14340" width="32.44140625" style="328" customWidth="1"/>
    <col min="14341" max="14345" width="6.44140625" style="328" customWidth="1"/>
    <col min="14346" max="14593" width="9.109375" style="328"/>
    <col min="14594" max="14594" width="22.6640625" style="328" customWidth="1"/>
    <col min="14595" max="14595" width="19.44140625" style="328" customWidth="1"/>
    <col min="14596" max="14596" width="32.44140625" style="328" customWidth="1"/>
    <col min="14597" max="14601" width="6.44140625" style="328" customWidth="1"/>
    <col min="14602" max="14849" width="9.109375" style="328"/>
    <col min="14850" max="14850" width="22.6640625" style="328" customWidth="1"/>
    <col min="14851" max="14851" width="19.44140625" style="328" customWidth="1"/>
    <col min="14852" max="14852" width="32.44140625" style="328" customWidth="1"/>
    <col min="14853" max="14857" width="6.44140625" style="328" customWidth="1"/>
    <col min="14858" max="15105" width="9.109375" style="328"/>
    <col min="15106" max="15106" width="22.6640625" style="328" customWidth="1"/>
    <col min="15107" max="15107" width="19.44140625" style="328" customWidth="1"/>
    <col min="15108" max="15108" width="32.44140625" style="328" customWidth="1"/>
    <col min="15109" max="15113" width="6.44140625" style="328" customWidth="1"/>
    <col min="15114" max="15361" width="9.109375" style="328"/>
    <col min="15362" max="15362" width="22.6640625" style="328" customWidth="1"/>
    <col min="15363" max="15363" width="19.44140625" style="328" customWidth="1"/>
    <col min="15364" max="15364" width="32.44140625" style="328" customWidth="1"/>
    <col min="15365" max="15369" width="6.44140625" style="328" customWidth="1"/>
    <col min="15370" max="15617" width="9.109375" style="328"/>
    <col min="15618" max="15618" width="22.6640625" style="328" customWidth="1"/>
    <col min="15619" max="15619" width="19.44140625" style="328" customWidth="1"/>
    <col min="15620" max="15620" width="32.44140625" style="328" customWidth="1"/>
    <col min="15621" max="15625" width="6.44140625" style="328" customWidth="1"/>
    <col min="15626" max="15873" width="9.109375" style="328"/>
    <col min="15874" max="15874" width="22.6640625" style="328" customWidth="1"/>
    <col min="15875" max="15875" width="19.44140625" style="328" customWidth="1"/>
    <col min="15876" max="15876" width="32.44140625" style="328" customWidth="1"/>
    <col min="15877" max="15881" width="6.44140625" style="328" customWidth="1"/>
    <col min="15882" max="16129" width="9.109375" style="328"/>
    <col min="16130" max="16130" width="22.6640625" style="328" customWidth="1"/>
    <col min="16131" max="16131" width="19.44140625" style="328" customWidth="1"/>
    <col min="16132" max="16132" width="32.44140625" style="328" customWidth="1"/>
    <col min="16133" max="16137" width="6.44140625" style="328" customWidth="1"/>
    <col min="16138" max="16384" width="9.109375" style="328"/>
  </cols>
  <sheetData>
    <row r="1" spans="1:11" s="318" customFormat="1" ht="30.75" customHeight="1">
      <c r="A1" s="314"/>
      <c r="B1" s="315"/>
      <c r="C1" s="564" t="s">
        <v>700</v>
      </c>
      <c r="D1" s="565"/>
      <c r="E1" s="565"/>
      <c r="F1" s="316"/>
      <c r="G1" s="316"/>
      <c r="H1" s="314"/>
      <c r="I1" s="314"/>
      <c r="J1" s="317"/>
      <c r="K1" s="314"/>
    </row>
    <row r="2" spans="1:11" s="318" customFormat="1" ht="15">
      <c r="A2" s="314"/>
      <c r="B2" s="315"/>
      <c r="C2" s="590" t="s">
        <v>555</v>
      </c>
      <c r="D2" s="591"/>
      <c r="E2" s="314"/>
      <c r="F2" s="316"/>
      <c r="G2" s="316"/>
      <c r="H2" s="314"/>
      <c r="I2" s="314"/>
      <c r="J2" s="319"/>
      <c r="K2" s="314"/>
    </row>
    <row r="3" spans="1:11" s="318" customFormat="1">
      <c r="A3" s="314"/>
      <c r="B3" s="566" t="s">
        <v>733</v>
      </c>
      <c r="C3" s="567"/>
      <c r="D3" s="567"/>
      <c r="E3" s="567"/>
      <c r="F3" s="567"/>
      <c r="G3" s="567"/>
      <c r="H3" s="567"/>
      <c r="I3" s="567"/>
      <c r="J3" s="567"/>
      <c r="K3" s="314"/>
    </row>
    <row r="4" spans="1:11" s="318" customFormat="1">
      <c r="A4" s="314"/>
      <c r="B4" s="567"/>
      <c r="C4" s="567"/>
      <c r="D4" s="567"/>
      <c r="E4" s="567"/>
      <c r="F4" s="567"/>
      <c r="G4" s="567"/>
      <c r="H4" s="567"/>
      <c r="I4" s="567"/>
      <c r="J4" s="567"/>
      <c r="K4" s="314"/>
    </row>
    <row r="5" spans="1:11" s="318" customFormat="1">
      <c r="A5" s="314"/>
      <c r="B5" s="567"/>
      <c r="C5" s="567"/>
      <c r="D5" s="567"/>
      <c r="E5" s="567"/>
      <c r="F5" s="567"/>
      <c r="G5" s="567"/>
      <c r="H5" s="567"/>
      <c r="I5" s="567"/>
      <c r="J5" s="567"/>
      <c r="K5" s="314"/>
    </row>
    <row r="6" spans="1:11" s="318" customFormat="1" ht="48.75" customHeight="1">
      <c r="A6" s="314"/>
      <c r="B6" s="567"/>
      <c r="C6" s="567"/>
      <c r="D6" s="567"/>
      <c r="E6" s="567"/>
      <c r="F6" s="567"/>
      <c r="G6" s="567"/>
      <c r="H6" s="567"/>
      <c r="I6" s="567"/>
      <c r="J6" s="567"/>
      <c r="K6" s="314"/>
    </row>
    <row r="7" spans="1:11" s="318" customFormat="1" ht="97.5" customHeight="1">
      <c r="A7" s="314"/>
      <c r="B7" s="320"/>
      <c r="C7" s="321"/>
      <c r="D7" s="321"/>
      <c r="E7" s="320"/>
      <c r="F7" s="320"/>
      <c r="G7" s="320"/>
      <c r="H7" s="320"/>
      <c r="I7" s="320"/>
      <c r="J7" s="322"/>
      <c r="K7" s="314"/>
    </row>
    <row r="8" spans="1:11" ht="15">
      <c r="B8" s="324" t="s">
        <v>150</v>
      </c>
      <c r="C8" s="325" t="s">
        <v>540</v>
      </c>
      <c r="D8" s="326" t="s">
        <v>541</v>
      </c>
      <c r="E8" s="568" t="s">
        <v>542</v>
      </c>
      <c r="F8" s="569"/>
      <c r="G8" s="569"/>
      <c r="H8" s="569"/>
      <c r="I8" s="570"/>
      <c r="J8" s="327" t="s">
        <v>323</v>
      </c>
    </row>
    <row r="9" spans="1:11">
      <c r="B9" s="571" t="s">
        <v>543</v>
      </c>
      <c r="C9" s="572"/>
      <c r="D9" s="572"/>
      <c r="E9" s="572"/>
      <c r="F9" s="572"/>
      <c r="G9" s="572"/>
      <c r="H9" s="572"/>
      <c r="I9" s="572"/>
      <c r="J9" s="573"/>
    </row>
    <row r="10" spans="1:11" ht="15">
      <c r="B10" s="329" t="s">
        <v>630</v>
      </c>
      <c r="C10" s="574" t="s">
        <v>544</v>
      </c>
      <c r="D10" s="575"/>
      <c r="E10" s="576"/>
      <c r="F10" s="577"/>
      <c r="G10" s="577"/>
      <c r="H10" s="577"/>
      <c r="I10" s="578"/>
      <c r="J10" s="330">
        <v>2644.0847999999996</v>
      </c>
    </row>
    <row r="11" spans="1:11" ht="15">
      <c r="B11" s="331" t="s">
        <v>631</v>
      </c>
      <c r="C11" s="585" t="s">
        <v>545</v>
      </c>
      <c r="D11" s="586"/>
      <c r="E11" s="579"/>
      <c r="F11" s="580"/>
      <c r="G11" s="580"/>
      <c r="H11" s="580"/>
      <c r="I11" s="581"/>
      <c r="J11" s="330">
        <v>2925.1151999999997</v>
      </c>
    </row>
    <row r="12" spans="1:11" ht="15">
      <c r="B12" s="332" t="s">
        <v>632</v>
      </c>
      <c r="C12" s="585" t="s">
        <v>546</v>
      </c>
      <c r="D12" s="586"/>
      <c r="E12" s="579"/>
      <c r="F12" s="580"/>
      <c r="G12" s="580"/>
      <c r="H12" s="580"/>
      <c r="I12" s="581"/>
      <c r="J12" s="330">
        <v>3211.2864</v>
      </c>
    </row>
    <row r="13" spans="1:11" ht="15">
      <c r="B13" s="331" t="s">
        <v>633</v>
      </c>
      <c r="C13" s="574" t="s">
        <v>547</v>
      </c>
      <c r="D13" s="575"/>
      <c r="E13" s="582"/>
      <c r="F13" s="583"/>
      <c r="G13" s="583"/>
      <c r="H13" s="583"/>
      <c r="I13" s="584"/>
      <c r="J13" s="330">
        <v>3473.4671999999996</v>
      </c>
    </row>
    <row r="14" spans="1:11">
      <c r="B14" s="571" t="s">
        <v>548</v>
      </c>
      <c r="C14" s="572"/>
      <c r="D14" s="572"/>
      <c r="E14" s="572"/>
      <c r="F14" s="572"/>
      <c r="G14" s="572"/>
      <c r="H14" s="572"/>
      <c r="I14" s="572"/>
      <c r="J14" s="573"/>
    </row>
    <row r="15" spans="1:11" ht="15">
      <c r="B15" s="329" t="s">
        <v>634</v>
      </c>
      <c r="C15" s="574" t="s">
        <v>549</v>
      </c>
      <c r="D15" s="587"/>
      <c r="E15" s="576"/>
      <c r="F15" s="577"/>
      <c r="G15" s="577"/>
      <c r="H15" s="577"/>
      <c r="I15" s="588"/>
      <c r="J15" s="333">
        <v>2925.1151999999997</v>
      </c>
    </row>
    <row r="16" spans="1:11" ht="15">
      <c r="B16" s="332" t="s">
        <v>635</v>
      </c>
      <c r="C16" s="585" t="s">
        <v>550</v>
      </c>
      <c r="D16" s="586"/>
      <c r="E16" s="579"/>
      <c r="F16" s="580"/>
      <c r="G16" s="580"/>
      <c r="H16" s="580"/>
      <c r="I16" s="589"/>
      <c r="J16" s="333">
        <v>3211.2864</v>
      </c>
    </row>
    <row r="17" spans="2:10" ht="15">
      <c r="B17" s="331" t="s">
        <v>636</v>
      </c>
      <c r="C17" s="585" t="s">
        <v>551</v>
      </c>
      <c r="D17" s="586"/>
      <c r="E17" s="579"/>
      <c r="F17" s="580"/>
      <c r="G17" s="580"/>
      <c r="H17" s="580"/>
      <c r="I17" s="589"/>
      <c r="J17" s="333">
        <v>3473.4671999999996</v>
      </c>
    </row>
    <row r="18" spans="2:10" ht="15">
      <c r="B18" s="334" t="s">
        <v>637</v>
      </c>
      <c r="C18" s="574" t="s">
        <v>552</v>
      </c>
      <c r="D18" s="575"/>
      <c r="E18" s="579"/>
      <c r="F18" s="580"/>
      <c r="G18" s="580"/>
      <c r="H18" s="580"/>
      <c r="I18" s="589"/>
      <c r="J18" s="333">
        <v>3865.8815999999997</v>
      </c>
    </row>
    <row r="19" spans="2:10" s="323" customFormat="1">
      <c r="B19" s="608" t="s">
        <v>556</v>
      </c>
      <c r="C19" s="609"/>
      <c r="D19" s="609"/>
      <c r="E19" s="610"/>
      <c r="F19" s="610"/>
      <c r="G19" s="610"/>
      <c r="H19" s="610"/>
      <c r="I19" s="610"/>
      <c r="J19" s="611"/>
    </row>
    <row r="20" spans="2:10" s="323" customFormat="1" ht="15">
      <c r="B20" s="335" t="s">
        <v>564</v>
      </c>
      <c r="C20" s="574" t="s">
        <v>638</v>
      </c>
      <c r="D20" s="587"/>
      <c r="E20" s="614"/>
      <c r="F20" s="615"/>
      <c r="G20" s="615"/>
      <c r="H20" s="615"/>
      <c r="I20" s="615"/>
      <c r="J20" s="336">
        <v>4025.2464</v>
      </c>
    </row>
    <row r="21" spans="2:10" s="323" customFormat="1" ht="15">
      <c r="B21" s="335" t="s">
        <v>533</v>
      </c>
      <c r="C21" s="574" t="s">
        <v>639</v>
      </c>
      <c r="D21" s="587"/>
      <c r="E21" s="616"/>
      <c r="F21" s="521"/>
      <c r="G21" s="521"/>
      <c r="H21" s="521"/>
      <c r="I21" s="521"/>
      <c r="J21" s="336">
        <v>4098.9312</v>
      </c>
    </row>
    <row r="22" spans="2:10" s="323" customFormat="1" ht="15">
      <c r="B22" s="335" t="s">
        <v>534</v>
      </c>
      <c r="C22" s="585" t="s">
        <v>640</v>
      </c>
      <c r="D22" s="570"/>
      <c r="E22" s="616"/>
      <c r="F22" s="521"/>
      <c r="G22" s="521"/>
      <c r="H22" s="521"/>
      <c r="I22" s="521"/>
      <c r="J22" s="336">
        <v>4431.3696</v>
      </c>
    </row>
    <row r="23" spans="2:10" s="323" customFormat="1" ht="15">
      <c r="B23" s="335" t="s">
        <v>535</v>
      </c>
      <c r="C23" s="607" t="s">
        <v>641</v>
      </c>
      <c r="D23" s="570"/>
      <c r="E23" s="616"/>
      <c r="F23" s="521"/>
      <c r="G23" s="521"/>
      <c r="H23" s="521"/>
      <c r="I23" s="521"/>
      <c r="J23" s="336">
        <v>4822.0703999999996</v>
      </c>
    </row>
    <row r="24" spans="2:10" s="323" customFormat="1" ht="15">
      <c r="B24" s="335" t="s">
        <v>536</v>
      </c>
      <c r="C24" s="606" t="s">
        <v>642</v>
      </c>
      <c r="D24" s="599"/>
      <c r="E24" s="617"/>
      <c r="F24" s="426"/>
      <c r="G24" s="426"/>
      <c r="H24" s="426"/>
      <c r="I24" s="426"/>
      <c r="J24" s="336">
        <v>5135.6591999999991</v>
      </c>
    </row>
    <row r="25" spans="2:10" s="323" customFormat="1">
      <c r="B25" s="603" t="s">
        <v>557</v>
      </c>
      <c r="C25" s="604"/>
      <c r="D25" s="604"/>
      <c r="E25" s="604"/>
      <c r="F25" s="604"/>
      <c r="G25" s="604"/>
      <c r="H25" s="604"/>
      <c r="I25" s="604"/>
      <c r="J25" s="605"/>
    </row>
    <row r="26" spans="2:10" s="323" customFormat="1" ht="15">
      <c r="B26" s="337" t="s">
        <v>325</v>
      </c>
      <c r="C26" s="574" t="s">
        <v>639</v>
      </c>
      <c r="D26" s="587"/>
      <c r="E26" s="606"/>
      <c r="F26" s="598"/>
      <c r="G26" s="598"/>
      <c r="H26" s="598"/>
      <c r="I26" s="599"/>
      <c r="J26" s="338">
        <v>3787.0559999999996</v>
      </c>
    </row>
    <row r="27" spans="2:10" s="323" customFormat="1" ht="15">
      <c r="B27" s="334" t="s">
        <v>326</v>
      </c>
      <c r="C27" s="585" t="s">
        <v>640</v>
      </c>
      <c r="D27" s="570"/>
      <c r="E27" s="579"/>
      <c r="F27" s="580"/>
      <c r="G27" s="580"/>
      <c r="H27" s="580"/>
      <c r="I27" s="589"/>
      <c r="J27" s="338">
        <v>4038.9551999999999</v>
      </c>
    </row>
    <row r="28" spans="2:10" s="323" customFormat="1" ht="15">
      <c r="B28" s="334" t="s">
        <v>327</v>
      </c>
      <c r="C28" s="607" t="s">
        <v>641</v>
      </c>
      <c r="D28" s="570"/>
      <c r="E28" s="579"/>
      <c r="F28" s="580"/>
      <c r="G28" s="580"/>
      <c r="H28" s="580"/>
      <c r="I28" s="589"/>
      <c r="J28" s="338">
        <v>4284</v>
      </c>
    </row>
    <row r="29" spans="2:10" s="323" customFormat="1" ht="15">
      <c r="B29" s="335" t="s">
        <v>328</v>
      </c>
      <c r="C29" s="606" t="s">
        <v>642</v>
      </c>
      <c r="D29" s="599"/>
      <c r="E29" s="582"/>
      <c r="F29" s="583"/>
      <c r="G29" s="583"/>
      <c r="H29" s="583"/>
      <c r="I29" s="602"/>
      <c r="J29" s="338">
        <v>4477.6367999999993</v>
      </c>
    </row>
    <row r="30" spans="2:10" s="323" customFormat="1">
      <c r="B30" s="592" t="s">
        <v>553</v>
      </c>
      <c r="C30" s="593"/>
      <c r="D30" s="593"/>
      <c r="E30" s="593"/>
      <c r="F30" s="593"/>
      <c r="G30" s="593"/>
      <c r="H30" s="593"/>
      <c r="I30" s="593"/>
      <c r="J30" s="594"/>
    </row>
    <row r="31" spans="2:10" s="323" customFormat="1" ht="15">
      <c r="B31" s="337" t="s">
        <v>329</v>
      </c>
      <c r="C31" s="595" t="s">
        <v>643</v>
      </c>
      <c r="D31" s="596"/>
      <c r="E31" s="597"/>
      <c r="F31" s="598"/>
      <c r="G31" s="598"/>
      <c r="H31" s="598"/>
      <c r="I31" s="599"/>
      <c r="J31" s="338">
        <v>3912.1487999999995</v>
      </c>
    </row>
    <row r="32" spans="2:10" s="323" customFormat="1" ht="15">
      <c r="B32" s="334" t="s">
        <v>330</v>
      </c>
      <c r="C32" s="585" t="s">
        <v>644</v>
      </c>
      <c r="D32" s="570"/>
      <c r="E32" s="600"/>
      <c r="F32" s="580"/>
      <c r="G32" s="580"/>
      <c r="H32" s="580"/>
      <c r="I32" s="589"/>
      <c r="J32" s="338">
        <v>4292.5680000000002</v>
      </c>
    </row>
    <row r="33" spans="1:17" s="323" customFormat="1" ht="15">
      <c r="B33" s="335" t="s">
        <v>331</v>
      </c>
      <c r="C33" s="574" t="s">
        <v>645</v>
      </c>
      <c r="D33" s="587"/>
      <c r="E33" s="600"/>
      <c r="F33" s="580"/>
      <c r="G33" s="580"/>
      <c r="H33" s="580"/>
      <c r="I33" s="589"/>
      <c r="J33" s="338">
        <v>4580.4528</v>
      </c>
    </row>
    <row r="34" spans="1:17" s="323" customFormat="1" ht="15">
      <c r="B34" s="335" t="s">
        <v>332</v>
      </c>
      <c r="C34" s="574" t="s">
        <v>646</v>
      </c>
      <c r="D34" s="587"/>
      <c r="E34" s="601"/>
      <c r="F34" s="583"/>
      <c r="G34" s="583"/>
      <c r="H34" s="583"/>
      <c r="I34" s="602"/>
      <c r="J34" s="338">
        <v>4952.3040000000001</v>
      </c>
    </row>
    <row r="35" spans="1:17" s="323" customFormat="1">
      <c r="B35" s="592" t="s">
        <v>554</v>
      </c>
      <c r="C35" s="593"/>
      <c r="D35" s="593"/>
      <c r="E35" s="593"/>
      <c r="F35" s="593"/>
      <c r="G35" s="593"/>
      <c r="H35" s="593"/>
      <c r="I35" s="593"/>
      <c r="J35" s="594"/>
    </row>
    <row r="36" spans="1:17" s="323" customFormat="1" ht="30" customHeight="1">
      <c r="B36" s="334" t="s">
        <v>563</v>
      </c>
      <c r="C36" s="618" t="s">
        <v>565</v>
      </c>
      <c r="D36" s="619"/>
      <c r="E36" s="620"/>
      <c r="F36" s="621"/>
      <c r="G36" s="621"/>
      <c r="H36" s="621"/>
      <c r="I36" s="622"/>
      <c r="J36" s="338">
        <v>2150.5679999999998</v>
      </c>
    </row>
    <row r="37" spans="1:17" s="323" customFormat="1" ht="53.25" customHeight="1">
      <c r="B37" s="335" t="s">
        <v>519</v>
      </c>
      <c r="C37" s="612" t="s">
        <v>558</v>
      </c>
      <c r="D37" s="613"/>
      <c r="E37" s="585"/>
      <c r="F37" s="569"/>
      <c r="G37" s="569"/>
      <c r="H37" s="569"/>
      <c r="I37" s="570"/>
      <c r="J37" s="339">
        <v>3418.6319999999996</v>
      </c>
    </row>
    <row r="38" spans="1:17" s="323" customFormat="1" ht="62.25" customHeight="1">
      <c r="B38" s="340" t="s">
        <v>653</v>
      </c>
      <c r="C38" s="623" t="s">
        <v>654</v>
      </c>
      <c r="D38" s="624"/>
      <c r="E38" s="585"/>
      <c r="F38" s="569"/>
      <c r="G38" s="569"/>
      <c r="H38" s="569"/>
      <c r="I38" s="570"/>
      <c r="J38" s="339">
        <v>1850.6879999999999</v>
      </c>
    </row>
    <row r="39" spans="1:17" s="323" customFormat="1" ht="55.5" customHeight="1">
      <c r="B39" s="340" t="s">
        <v>655</v>
      </c>
      <c r="C39" s="623" t="s">
        <v>656</v>
      </c>
      <c r="D39" s="624"/>
      <c r="E39" s="585"/>
      <c r="F39" s="569"/>
      <c r="G39" s="569"/>
      <c r="H39" s="569"/>
      <c r="I39" s="570"/>
      <c r="J39" s="339">
        <v>599.76</v>
      </c>
    </row>
    <row r="40" spans="1:17" s="323" customFormat="1" ht="32.25" customHeight="1">
      <c r="B40" s="335" t="s">
        <v>33</v>
      </c>
      <c r="C40" s="612" t="s">
        <v>559</v>
      </c>
      <c r="D40" s="613"/>
      <c r="E40" s="585"/>
      <c r="F40" s="569"/>
      <c r="G40" s="569"/>
      <c r="H40" s="569"/>
      <c r="I40" s="570"/>
      <c r="J40" s="339">
        <v>599.76</v>
      </c>
    </row>
    <row r="41" spans="1:17" s="76" customFormat="1" ht="45" customHeight="1">
      <c r="A41" s="469" t="s">
        <v>432</v>
      </c>
      <c r="B41" s="428"/>
      <c r="C41" s="428"/>
      <c r="D41" s="428"/>
      <c r="E41" s="428"/>
      <c r="F41" s="428"/>
      <c r="G41" s="428"/>
      <c r="H41" s="428"/>
      <c r="I41" s="428"/>
      <c r="J41" s="428"/>
      <c r="K41" s="428"/>
      <c r="L41" s="341"/>
      <c r="M41" s="341"/>
      <c r="N41" s="341"/>
      <c r="O41" s="341"/>
      <c r="P41" s="341"/>
      <c r="Q41" s="341"/>
    </row>
    <row r="42" spans="1:17" s="76" customFormat="1" ht="15">
      <c r="A42" s="153" t="s">
        <v>361</v>
      </c>
      <c r="B42" s="74"/>
      <c r="C42" s="74"/>
      <c r="D42" s="74"/>
      <c r="E42" s="74"/>
      <c r="F42" s="74"/>
      <c r="G42" s="74"/>
      <c r="H42" s="74"/>
      <c r="I42" s="74"/>
      <c r="J42" s="342"/>
      <c r="K42" s="74"/>
      <c r="L42" s="74"/>
      <c r="M42" s="74"/>
      <c r="N42" s="74"/>
      <c r="O42" s="74"/>
      <c r="P42" s="74"/>
      <c r="Q42" s="74"/>
    </row>
    <row r="43" spans="1:17" s="76" customFormat="1" ht="15">
      <c r="A43" s="154" t="s">
        <v>607</v>
      </c>
      <c r="B43" s="74"/>
      <c r="C43" s="74"/>
      <c r="D43" s="74"/>
      <c r="E43" s="74"/>
      <c r="F43" s="74"/>
      <c r="G43" s="74"/>
      <c r="H43" s="74"/>
      <c r="I43" s="74"/>
      <c r="J43" s="342"/>
      <c r="K43" s="74"/>
      <c r="L43" s="74"/>
      <c r="M43" s="74"/>
      <c r="N43" s="74"/>
      <c r="O43" s="74"/>
      <c r="P43" s="74"/>
      <c r="Q43" s="74"/>
    </row>
    <row r="44" spans="1:17" s="323" customFormat="1">
      <c r="J44" s="343"/>
    </row>
  </sheetData>
  <mergeCells count="47">
    <mergeCell ref="C40:D40"/>
    <mergeCell ref="E40:I40"/>
    <mergeCell ref="C20:D20"/>
    <mergeCell ref="E20:I24"/>
    <mergeCell ref="B35:J35"/>
    <mergeCell ref="C36:D36"/>
    <mergeCell ref="E36:I36"/>
    <mergeCell ref="C37:D37"/>
    <mergeCell ref="E37:I37"/>
    <mergeCell ref="C29:D29"/>
    <mergeCell ref="C39:D39"/>
    <mergeCell ref="E39:I39"/>
    <mergeCell ref="C38:D38"/>
    <mergeCell ref="E38:I38"/>
    <mergeCell ref="C24:D24"/>
    <mergeCell ref="C2:D2"/>
    <mergeCell ref="B30:J30"/>
    <mergeCell ref="C31:D31"/>
    <mergeCell ref="E31:I34"/>
    <mergeCell ref="C32:D32"/>
    <mergeCell ref="C33:D33"/>
    <mergeCell ref="C34:D34"/>
    <mergeCell ref="B25:J25"/>
    <mergeCell ref="C26:D26"/>
    <mergeCell ref="E26:I29"/>
    <mergeCell ref="C27:D27"/>
    <mergeCell ref="C28:D28"/>
    <mergeCell ref="B19:J19"/>
    <mergeCell ref="C21:D21"/>
    <mergeCell ref="C22:D22"/>
    <mergeCell ref="C23:D23"/>
    <mergeCell ref="A41:K41"/>
    <mergeCell ref="C1:E1"/>
    <mergeCell ref="B3:J6"/>
    <mergeCell ref="E8:I8"/>
    <mergeCell ref="B9:J9"/>
    <mergeCell ref="C10:D10"/>
    <mergeCell ref="E10:I13"/>
    <mergeCell ref="C11:D11"/>
    <mergeCell ref="C12:D12"/>
    <mergeCell ref="C13:D13"/>
    <mergeCell ref="B14:J14"/>
    <mergeCell ref="C15:D15"/>
    <mergeCell ref="E15:I18"/>
    <mergeCell ref="C16:D16"/>
    <mergeCell ref="C17:D17"/>
    <mergeCell ref="C18:D18"/>
  </mergeCells>
  <pageMargins left="0.7" right="0.7" top="0.75" bottom="0.75" header="0.3" footer="0.3"/>
  <pageSetup paperSize="9" scale="69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8" tint="0.79998168889431442"/>
    <pageSetUpPr fitToPage="1"/>
  </sheetPr>
  <dimension ref="A1:G359"/>
  <sheetViews>
    <sheetView showGridLines="0" showZeros="0" view="pageBreakPreview" zoomScale="140" zoomScaleNormal="100" zoomScaleSheetLayoutView="140" workbookViewId="0">
      <pane xSplit="2" ySplit="4" topLeftCell="C230" activePane="bottomRight" state="frozen"/>
      <selection pane="topRight" activeCell="C1" sqref="C1"/>
      <selection pane="bottomLeft" activeCell="A4" sqref="A4"/>
      <selection pane="bottomRight" activeCell="H1" sqref="H1:I1048576"/>
    </sheetView>
  </sheetViews>
  <sheetFormatPr defaultColWidth="11.44140625" defaultRowHeight="13.2"/>
  <cols>
    <col min="1" max="1" width="20.6640625" style="1" customWidth="1"/>
    <col min="2" max="2" width="51.88671875" style="1" customWidth="1"/>
    <col min="3" max="3" width="14.44140625" style="1" customWidth="1"/>
    <col min="4" max="6" width="10.33203125" style="1" customWidth="1"/>
    <col min="7" max="7" width="5.109375" style="1" customWidth="1"/>
    <col min="8" max="16384" width="11.44140625" style="1"/>
  </cols>
  <sheetData>
    <row r="1" spans="1:7" ht="13.8" customHeight="1">
      <c r="B1" s="2"/>
      <c r="G1" s="3"/>
    </row>
    <row r="2" spans="1:7" ht="14.4" thickBot="1">
      <c r="A2" s="2" t="s">
        <v>705</v>
      </c>
      <c r="G2" s="3"/>
    </row>
    <row r="3" spans="1:7">
      <c r="A3" s="4"/>
      <c r="B3" s="674" t="s">
        <v>39</v>
      </c>
      <c r="C3" s="5"/>
      <c r="D3" s="6" t="s">
        <v>154</v>
      </c>
      <c r="E3" s="7"/>
      <c r="F3" s="8"/>
      <c r="G3" s="3"/>
    </row>
    <row r="4" spans="1:7" ht="27" thickBot="1">
      <c r="A4" s="9" t="s">
        <v>150</v>
      </c>
      <c r="B4" s="672"/>
      <c r="C4" s="10" t="s">
        <v>160</v>
      </c>
      <c r="D4" s="11" t="s">
        <v>157</v>
      </c>
      <c r="E4" s="11" t="s">
        <v>155</v>
      </c>
      <c r="F4" s="12" t="s">
        <v>156</v>
      </c>
      <c r="G4" s="13"/>
    </row>
    <row r="5" spans="1:7" ht="13.8" thickBot="1">
      <c r="A5" s="14" t="s">
        <v>40</v>
      </c>
      <c r="B5" s="15" t="s">
        <v>82</v>
      </c>
      <c r="C5" s="15" t="s">
        <v>41</v>
      </c>
      <c r="D5" s="15">
        <v>1214</v>
      </c>
      <c r="E5" s="15">
        <v>737</v>
      </c>
      <c r="F5" s="15">
        <v>86</v>
      </c>
      <c r="G5" s="15"/>
    </row>
    <row r="6" spans="1:7" ht="13.8" thickBot="1">
      <c r="A6" s="16" t="s">
        <v>42</v>
      </c>
      <c r="B6" s="17" t="s">
        <v>83</v>
      </c>
      <c r="C6" s="18" t="s">
        <v>43</v>
      </c>
      <c r="D6" s="18">
        <v>1414</v>
      </c>
      <c r="E6" s="18">
        <v>737</v>
      </c>
      <c r="F6" s="18">
        <v>86</v>
      </c>
      <c r="G6" s="15"/>
    </row>
    <row r="7" spans="1:7" ht="13.8" thickBot="1">
      <c r="A7" s="16" t="s">
        <v>44</v>
      </c>
      <c r="B7" s="15" t="s">
        <v>84</v>
      </c>
      <c r="C7" s="15" t="s">
        <v>46</v>
      </c>
      <c r="D7" s="15">
        <v>1614</v>
      </c>
      <c r="E7" s="15">
        <v>737</v>
      </c>
      <c r="F7" s="15">
        <v>86</v>
      </c>
      <c r="G7" s="15"/>
    </row>
    <row r="8" spans="1:7" ht="13.8" thickBot="1">
      <c r="A8" s="19" t="s">
        <v>45</v>
      </c>
      <c r="B8" s="17" t="s">
        <v>85</v>
      </c>
      <c r="C8" s="18" t="s">
        <v>52</v>
      </c>
      <c r="D8" s="18">
        <v>1814</v>
      </c>
      <c r="E8" s="18">
        <v>807</v>
      </c>
      <c r="F8" s="18">
        <v>86</v>
      </c>
      <c r="G8" s="15"/>
    </row>
    <row r="9" spans="1:7">
      <c r="A9" s="627" t="s">
        <v>176</v>
      </c>
      <c r="B9" s="20" t="s">
        <v>177</v>
      </c>
      <c r="C9" s="666" t="s">
        <v>166</v>
      </c>
      <c r="D9" s="21">
        <v>1416</v>
      </c>
      <c r="E9" s="21">
        <v>1106</v>
      </c>
      <c r="F9" s="22">
        <v>34</v>
      </c>
      <c r="G9" s="15"/>
    </row>
    <row r="10" spans="1:7" ht="13.8" thickBot="1">
      <c r="A10" s="629"/>
      <c r="B10" s="15" t="s">
        <v>178</v>
      </c>
      <c r="C10" s="667"/>
      <c r="D10" s="23">
        <v>1360</v>
      </c>
      <c r="E10" s="23">
        <v>706</v>
      </c>
      <c r="F10" s="24">
        <v>84</v>
      </c>
      <c r="G10" s="15"/>
    </row>
    <row r="11" spans="1:7">
      <c r="A11" s="627" t="s">
        <v>179</v>
      </c>
      <c r="B11" s="20" t="s">
        <v>180</v>
      </c>
      <c r="C11" s="666" t="s">
        <v>168</v>
      </c>
      <c r="D11" s="21">
        <v>1616</v>
      </c>
      <c r="E11" s="21">
        <v>1106</v>
      </c>
      <c r="F11" s="21">
        <v>34</v>
      </c>
      <c r="G11" s="15"/>
    </row>
    <row r="12" spans="1:7" ht="13.8" thickBot="1">
      <c r="A12" s="628"/>
      <c r="B12" s="25" t="s">
        <v>181</v>
      </c>
      <c r="C12" s="626"/>
      <c r="D12" s="18">
        <v>1560</v>
      </c>
      <c r="E12" s="18">
        <v>706</v>
      </c>
      <c r="F12" s="18">
        <v>84</v>
      </c>
      <c r="G12" s="15"/>
    </row>
    <row r="13" spans="1:7" ht="13.8" thickBot="1">
      <c r="A13" s="16" t="s">
        <v>48</v>
      </c>
      <c r="B13" s="26" t="s">
        <v>86</v>
      </c>
      <c r="C13" s="27" t="s">
        <v>49</v>
      </c>
      <c r="D13" s="27">
        <v>914</v>
      </c>
      <c r="E13" s="27">
        <v>907</v>
      </c>
      <c r="F13" s="27">
        <v>35</v>
      </c>
      <c r="G13" s="15"/>
    </row>
    <row r="14" spans="1:7" ht="13.8" thickBot="1">
      <c r="A14" s="28" t="s">
        <v>51</v>
      </c>
      <c r="B14" s="17" t="s">
        <v>87</v>
      </c>
      <c r="C14" s="18" t="s">
        <v>53</v>
      </c>
      <c r="D14" s="18">
        <v>2014</v>
      </c>
      <c r="E14" s="18">
        <v>1040</v>
      </c>
      <c r="F14" s="18">
        <v>60</v>
      </c>
      <c r="G14" s="15"/>
    </row>
    <row r="15" spans="1:7" ht="13.8" thickBot="1">
      <c r="A15" s="16" t="s">
        <v>55</v>
      </c>
      <c r="B15" s="26" t="s">
        <v>88</v>
      </c>
      <c r="C15" s="27" t="s">
        <v>54</v>
      </c>
      <c r="D15" s="27">
        <v>1214</v>
      </c>
      <c r="E15" s="27">
        <v>682</v>
      </c>
      <c r="F15" s="27">
        <v>86</v>
      </c>
      <c r="G15" s="15"/>
    </row>
    <row r="16" spans="1:7" ht="13.8" thickBot="1">
      <c r="A16" s="28" t="s">
        <v>56</v>
      </c>
      <c r="B16" s="17" t="s">
        <v>89</v>
      </c>
      <c r="C16" s="18" t="s">
        <v>90</v>
      </c>
      <c r="D16" s="18">
        <v>914</v>
      </c>
      <c r="E16" s="18">
        <v>737</v>
      </c>
      <c r="F16" s="18">
        <v>85</v>
      </c>
      <c r="G16" s="15"/>
    </row>
    <row r="17" spans="1:7" ht="13.8" thickBot="1">
      <c r="A17" s="16" t="s">
        <v>57</v>
      </c>
      <c r="B17" s="26" t="s">
        <v>91</v>
      </c>
      <c r="C17" s="27" t="s">
        <v>58</v>
      </c>
      <c r="D17" s="27">
        <v>1364</v>
      </c>
      <c r="E17" s="27">
        <v>737</v>
      </c>
      <c r="F17" s="27">
        <v>85</v>
      </c>
      <c r="G17" s="15"/>
    </row>
    <row r="18" spans="1:7" ht="13.8" thickBot="1">
      <c r="A18" s="14" t="s">
        <v>59</v>
      </c>
      <c r="B18" s="29" t="s">
        <v>92</v>
      </c>
      <c r="C18" s="30" t="s">
        <v>60</v>
      </c>
      <c r="D18" s="30">
        <v>744</v>
      </c>
      <c r="E18" s="30">
        <v>737</v>
      </c>
      <c r="F18" s="30">
        <v>35</v>
      </c>
      <c r="G18" s="15"/>
    </row>
    <row r="19" spans="1:7" ht="13.8" thickBot="1">
      <c r="A19" s="31" t="s">
        <v>61</v>
      </c>
      <c r="B19" s="32" t="s">
        <v>93</v>
      </c>
      <c r="C19" s="33" t="s">
        <v>62</v>
      </c>
      <c r="D19" s="33">
        <v>550</v>
      </c>
      <c r="E19" s="33">
        <v>449</v>
      </c>
      <c r="F19" s="33">
        <v>179</v>
      </c>
      <c r="G19" s="3"/>
    </row>
    <row r="20" spans="1:7" ht="13.8" thickBot="1">
      <c r="A20" s="4" t="s">
        <v>63</v>
      </c>
      <c r="B20" s="34" t="s">
        <v>94</v>
      </c>
      <c r="C20" s="35" t="s">
        <v>62</v>
      </c>
      <c r="D20" s="35">
        <v>550</v>
      </c>
      <c r="E20" s="35">
        <v>449</v>
      </c>
      <c r="F20" s="35">
        <v>179</v>
      </c>
      <c r="G20" s="3"/>
    </row>
    <row r="21" spans="1:7" ht="13.8" thickBot="1">
      <c r="A21" s="4" t="s">
        <v>169</v>
      </c>
      <c r="B21" s="36" t="s">
        <v>172</v>
      </c>
      <c r="C21" s="36"/>
      <c r="D21" s="36"/>
      <c r="E21" s="36"/>
      <c r="F21" s="37"/>
      <c r="G21" s="3"/>
    </row>
    <row r="22" spans="1:7" ht="13.8" thickBot="1">
      <c r="A22" s="31" t="s">
        <v>64</v>
      </c>
      <c r="B22" s="32" t="s">
        <v>95</v>
      </c>
      <c r="C22" s="33" t="s">
        <v>65</v>
      </c>
      <c r="D22" s="33">
        <v>987</v>
      </c>
      <c r="E22" s="33">
        <v>607</v>
      </c>
      <c r="F22" s="33">
        <v>128</v>
      </c>
      <c r="G22" s="3"/>
    </row>
    <row r="23" spans="1:7" ht="13.8" thickBot="1">
      <c r="A23" s="31" t="s">
        <v>170</v>
      </c>
      <c r="B23" s="32" t="s">
        <v>462</v>
      </c>
      <c r="C23" s="33"/>
      <c r="D23" s="33"/>
      <c r="E23" s="33"/>
      <c r="F23" s="33"/>
      <c r="G23" s="3"/>
    </row>
    <row r="24" spans="1:7" ht="13.8" thickBot="1">
      <c r="A24" s="31" t="s">
        <v>171</v>
      </c>
      <c r="B24" s="32" t="s">
        <v>462</v>
      </c>
      <c r="C24" s="33"/>
      <c r="D24" s="33"/>
      <c r="E24" s="33"/>
      <c r="F24" s="33"/>
      <c r="G24" s="3"/>
    </row>
    <row r="25" spans="1:7">
      <c r="A25" s="653" t="s">
        <v>66</v>
      </c>
      <c r="B25" s="38" t="s">
        <v>130</v>
      </c>
      <c r="C25" s="671" t="s">
        <v>67</v>
      </c>
      <c r="D25" s="39">
        <v>1360</v>
      </c>
      <c r="E25" s="39">
        <v>586</v>
      </c>
      <c r="F25" s="39">
        <v>76</v>
      </c>
      <c r="G25" s="3"/>
    </row>
    <row r="26" spans="1:7" ht="13.8" thickBot="1">
      <c r="A26" s="653"/>
      <c r="B26" s="40" t="s">
        <v>131</v>
      </c>
      <c r="C26" s="672"/>
      <c r="D26" s="41">
        <v>664</v>
      </c>
      <c r="E26" s="41">
        <v>469</v>
      </c>
      <c r="F26" s="41">
        <v>180</v>
      </c>
      <c r="G26" s="3"/>
    </row>
    <row r="27" spans="1:7" ht="13.8" thickBot="1">
      <c r="A27" s="31" t="s">
        <v>69</v>
      </c>
      <c r="B27" s="32" t="s">
        <v>96</v>
      </c>
      <c r="C27" s="33" t="s">
        <v>70</v>
      </c>
      <c r="D27" s="33">
        <v>462</v>
      </c>
      <c r="E27" s="33">
        <v>289</v>
      </c>
      <c r="F27" s="33">
        <v>85</v>
      </c>
      <c r="G27" s="3"/>
    </row>
    <row r="28" spans="1:7" ht="13.8" thickBot="1">
      <c r="A28" s="31" t="s">
        <v>688</v>
      </c>
      <c r="B28" s="32" t="s">
        <v>689</v>
      </c>
      <c r="C28" s="33"/>
      <c r="D28" s="33">
        <v>774</v>
      </c>
      <c r="E28" s="33">
        <v>67</v>
      </c>
      <c r="F28" s="33">
        <v>70</v>
      </c>
      <c r="G28" s="3"/>
    </row>
    <row r="29" spans="1:7" ht="13.8" thickBot="1">
      <c r="A29" s="42" t="s">
        <v>690</v>
      </c>
      <c r="B29" s="43" t="s">
        <v>97</v>
      </c>
      <c r="C29" s="42"/>
      <c r="D29" s="42">
        <v>774</v>
      </c>
      <c r="E29" s="42">
        <v>127</v>
      </c>
      <c r="F29" s="42">
        <v>130</v>
      </c>
      <c r="G29" s="3"/>
    </row>
    <row r="30" spans="1:7" ht="13.8" thickBot="1">
      <c r="A30" s="31"/>
      <c r="B30" s="32" t="s">
        <v>98</v>
      </c>
      <c r="C30" s="33"/>
      <c r="D30" s="33">
        <v>114</v>
      </c>
      <c r="E30" s="33">
        <v>107</v>
      </c>
      <c r="F30" s="33">
        <v>110</v>
      </c>
      <c r="G30" s="3"/>
    </row>
    <row r="31" spans="1:7" ht="13.8" thickBot="1">
      <c r="A31" s="627" t="s">
        <v>175</v>
      </c>
      <c r="B31" s="44" t="s">
        <v>460</v>
      </c>
      <c r="C31" s="666" t="s">
        <v>74</v>
      </c>
      <c r="D31" s="21">
        <v>1214</v>
      </c>
      <c r="E31" s="21">
        <v>425</v>
      </c>
      <c r="F31" s="21">
        <v>46</v>
      </c>
      <c r="G31" s="15"/>
    </row>
    <row r="32" spans="1:7" ht="13.8" thickBot="1">
      <c r="A32" s="657"/>
      <c r="B32" s="26" t="s">
        <v>461</v>
      </c>
      <c r="C32" s="667"/>
      <c r="D32" s="23">
        <v>511</v>
      </c>
      <c r="E32" s="23">
        <v>403</v>
      </c>
      <c r="F32" s="23">
        <v>92</v>
      </c>
      <c r="G32" s="15"/>
    </row>
    <row r="33" spans="1:7">
      <c r="A33" s="627" t="s">
        <v>75</v>
      </c>
      <c r="B33" s="44" t="s">
        <v>132</v>
      </c>
      <c r="C33" s="666" t="s">
        <v>74</v>
      </c>
      <c r="D33" s="21">
        <v>1214</v>
      </c>
      <c r="E33" s="21">
        <v>425</v>
      </c>
      <c r="F33" s="21">
        <v>46</v>
      </c>
      <c r="G33" s="15"/>
    </row>
    <row r="34" spans="1:7" ht="13.8" thickBot="1">
      <c r="A34" s="657"/>
      <c r="B34" s="45" t="s">
        <v>133</v>
      </c>
      <c r="C34" s="667"/>
      <c r="D34" s="23">
        <v>511</v>
      </c>
      <c r="E34" s="23">
        <v>403</v>
      </c>
      <c r="F34" s="23">
        <v>92</v>
      </c>
      <c r="G34" s="15"/>
    </row>
    <row r="35" spans="1:7">
      <c r="A35" s="627" t="s">
        <v>77</v>
      </c>
      <c r="B35" s="44" t="s">
        <v>134</v>
      </c>
      <c r="C35" s="666" t="s">
        <v>76</v>
      </c>
      <c r="D35" s="21">
        <v>1214</v>
      </c>
      <c r="E35" s="21">
        <v>433</v>
      </c>
      <c r="F35" s="21">
        <v>49</v>
      </c>
      <c r="G35" s="15"/>
    </row>
    <row r="36" spans="1:7" ht="13.8" thickBot="1">
      <c r="A36" s="657"/>
      <c r="B36" s="45" t="s">
        <v>135</v>
      </c>
      <c r="C36" s="667"/>
      <c r="D36" s="23">
        <v>859</v>
      </c>
      <c r="E36" s="23">
        <v>449</v>
      </c>
      <c r="F36" s="23">
        <v>92</v>
      </c>
      <c r="G36" s="15"/>
    </row>
    <row r="37" spans="1:7">
      <c r="A37" s="627" t="s">
        <v>78</v>
      </c>
      <c r="B37" s="44" t="s">
        <v>136</v>
      </c>
      <c r="C37" s="666" t="s">
        <v>79</v>
      </c>
      <c r="D37" s="21">
        <v>1982</v>
      </c>
      <c r="E37" s="21">
        <v>425</v>
      </c>
      <c r="F37" s="21">
        <v>46</v>
      </c>
      <c r="G37" s="15"/>
    </row>
    <row r="38" spans="1:7" ht="13.8" thickBot="1">
      <c r="A38" s="657"/>
      <c r="B38" s="29" t="s">
        <v>137</v>
      </c>
      <c r="C38" s="667"/>
      <c r="D38" s="30">
        <v>511</v>
      </c>
      <c r="E38" s="30">
        <v>403</v>
      </c>
      <c r="F38" s="30">
        <v>124</v>
      </c>
      <c r="G38" s="15"/>
    </row>
    <row r="39" spans="1:7">
      <c r="A39" s="627" t="s">
        <v>80</v>
      </c>
      <c r="B39" s="44" t="s">
        <v>138</v>
      </c>
      <c r="C39" s="666" t="s">
        <v>81</v>
      </c>
      <c r="D39" s="21">
        <v>1982</v>
      </c>
      <c r="E39" s="21">
        <v>433</v>
      </c>
      <c r="F39" s="21">
        <v>49</v>
      </c>
      <c r="G39" s="15"/>
    </row>
    <row r="40" spans="1:7" ht="13.8" thickBot="1">
      <c r="A40" s="657"/>
      <c r="B40" s="29" t="s">
        <v>139</v>
      </c>
      <c r="C40" s="667"/>
      <c r="D40" s="30">
        <v>857</v>
      </c>
      <c r="E40" s="30">
        <v>449</v>
      </c>
      <c r="F40" s="30">
        <v>124</v>
      </c>
      <c r="G40" s="15"/>
    </row>
    <row r="41" spans="1:7" ht="12" customHeight="1">
      <c r="A41" s="656" t="s">
        <v>99</v>
      </c>
      <c r="B41" s="46" t="s">
        <v>106</v>
      </c>
      <c r="C41" s="669"/>
      <c r="D41" s="36">
        <v>778</v>
      </c>
      <c r="E41" s="36">
        <v>397</v>
      </c>
      <c r="F41" s="36">
        <v>26</v>
      </c>
      <c r="G41" s="3"/>
    </row>
    <row r="42" spans="1:7" ht="13.8" thickBot="1">
      <c r="A42" s="668"/>
      <c r="B42" s="47" t="s">
        <v>140</v>
      </c>
      <c r="C42" s="670"/>
      <c r="D42" s="48">
        <v>114</v>
      </c>
      <c r="E42" s="48">
        <v>107</v>
      </c>
      <c r="F42" s="48">
        <v>110</v>
      </c>
      <c r="G42" s="3"/>
    </row>
    <row r="43" spans="1:7">
      <c r="A43" s="656" t="s">
        <v>100</v>
      </c>
      <c r="B43" s="46" t="s">
        <v>105</v>
      </c>
      <c r="C43" s="669" t="s">
        <v>101</v>
      </c>
      <c r="D43" s="36">
        <v>778</v>
      </c>
      <c r="E43" s="36">
        <v>397</v>
      </c>
      <c r="F43" s="36">
        <v>42</v>
      </c>
      <c r="G43" s="3"/>
    </row>
    <row r="44" spans="1:7" ht="13.8" thickBot="1">
      <c r="A44" s="668"/>
      <c r="B44" s="47" t="s">
        <v>141</v>
      </c>
      <c r="C44" s="670"/>
      <c r="D44" s="49">
        <v>114</v>
      </c>
      <c r="E44" s="49">
        <v>107</v>
      </c>
      <c r="F44" s="49">
        <v>110</v>
      </c>
      <c r="G44" s="3"/>
    </row>
    <row r="45" spans="1:7">
      <c r="A45" s="656" t="s">
        <v>103</v>
      </c>
      <c r="B45" s="46" t="s">
        <v>104</v>
      </c>
      <c r="C45" s="669"/>
      <c r="D45" s="36">
        <v>1194</v>
      </c>
      <c r="E45" s="36">
        <v>397</v>
      </c>
      <c r="F45" s="36">
        <v>26</v>
      </c>
      <c r="G45" s="3"/>
    </row>
    <row r="46" spans="1:7" ht="13.8" thickBot="1">
      <c r="A46" s="668"/>
      <c r="B46" s="47" t="s">
        <v>140</v>
      </c>
      <c r="C46" s="670"/>
      <c r="D46" s="48">
        <v>114</v>
      </c>
      <c r="E46" s="48">
        <v>107</v>
      </c>
      <c r="F46" s="48">
        <v>110</v>
      </c>
      <c r="G46" s="3"/>
    </row>
    <row r="47" spans="1:7">
      <c r="A47" s="656" t="s">
        <v>110</v>
      </c>
      <c r="B47" s="46" t="s">
        <v>108</v>
      </c>
      <c r="C47" s="669"/>
      <c r="D47" s="36">
        <v>1194</v>
      </c>
      <c r="E47" s="36">
        <v>397</v>
      </c>
      <c r="F47" s="36">
        <v>42</v>
      </c>
      <c r="G47" s="3"/>
    </row>
    <row r="48" spans="1:7" ht="13.8" thickBot="1">
      <c r="A48" s="668"/>
      <c r="B48" s="47" t="s">
        <v>141</v>
      </c>
      <c r="C48" s="670"/>
      <c r="D48" s="48">
        <v>114</v>
      </c>
      <c r="E48" s="48">
        <v>107</v>
      </c>
      <c r="F48" s="48">
        <v>110</v>
      </c>
      <c r="G48" s="3"/>
    </row>
    <row r="49" spans="1:7">
      <c r="A49" s="656" t="s">
        <v>122</v>
      </c>
      <c r="B49" s="46" t="s">
        <v>107</v>
      </c>
      <c r="C49" s="669"/>
      <c r="D49" s="36">
        <v>1962</v>
      </c>
      <c r="E49" s="36">
        <v>397</v>
      </c>
      <c r="F49" s="36">
        <v>26</v>
      </c>
      <c r="G49" s="3"/>
    </row>
    <row r="50" spans="1:7" ht="13.8" thickBot="1">
      <c r="A50" s="668"/>
      <c r="B50" s="47" t="s">
        <v>142</v>
      </c>
      <c r="C50" s="670"/>
      <c r="D50" s="48">
        <v>114</v>
      </c>
      <c r="E50" s="48">
        <v>107</v>
      </c>
      <c r="F50" s="48">
        <v>110</v>
      </c>
      <c r="G50" s="3"/>
    </row>
    <row r="51" spans="1:7">
      <c r="A51" s="656" t="s">
        <v>118</v>
      </c>
      <c r="B51" s="46" t="s">
        <v>109</v>
      </c>
      <c r="C51" s="669"/>
      <c r="D51" s="36">
        <v>1962</v>
      </c>
      <c r="E51" s="36">
        <v>397</v>
      </c>
      <c r="F51" s="36">
        <v>42</v>
      </c>
      <c r="G51" s="3"/>
    </row>
    <row r="52" spans="1:7" ht="13.8" thickBot="1">
      <c r="A52" s="668"/>
      <c r="B52" s="47" t="s">
        <v>143</v>
      </c>
      <c r="C52" s="670"/>
      <c r="D52" s="48">
        <v>114</v>
      </c>
      <c r="E52" s="48">
        <v>104</v>
      </c>
      <c r="F52" s="48">
        <v>110</v>
      </c>
      <c r="G52" s="3"/>
    </row>
    <row r="53" spans="1:7">
      <c r="A53" s="656" t="s">
        <v>120</v>
      </c>
      <c r="B53" s="46" t="s">
        <v>111</v>
      </c>
      <c r="C53" s="669"/>
      <c r="D53" s="36">
        <v>1194</v>
      </c>
      <c r="E53" s="36">
        <v>397</v>
      </c>
      <c r="F53" s="36">
        <v>18</v>
      </c>
      <c r="G53" s="3"/>
    </row>
    <row r="54" spans="1:7" ht="13.8" thickBot="1">
      <c r="A54" s="668"/>
      <c r="B54" s="47" t="s">
        <v>144</v>
      </c>
      <c r="C54" s="670"/>
      <c r="D54" s="48">
        <v>114</v>
      </c>
      <c r="E54" s="48">
        <v>107</v>
      </c>
      <c r="F54" s="48">
        <v>110</v>
      </c>
      <c r="G54" s="3"/>
    </row>
    <row r="55" spans="1:7">
      <c r="A55" s="653" t="s">
        <v>112</v>
      </c>
      <c r="B55" s="38" t="s">
        <v>113</v>
      </c>
      <c r="C55" s="671"/>
      <c r="D55" s="39">
        <v>1197</v>
      </c>
      <c r="E55" s="39">
        <v>397</v>
      </c>
      <c r="F55" s="39">
        <v>22</v>
      </c>
      <c r="G55" s="3"/>
    </row>
    <row r="56" spans="1:7" ht="13.8" thickBot="1">
      <c r="A56" s="653"/>
      <c r="B56" s="40" t="s">
        <v>145</v>
      </c>
      <c r="C56" s="672"/>
      <c r="D56" s="41">
        <v>114</v>
      </c>
      <c r="E56" s="41">
        <v>107</v>
      </c>
      <c r="F56" s="41">
        <v>110</v>
      </c>
      <c r="G56" s="3"/>
    </row>
    <row r="57" spans="1:7">
      <c r="A57" s="656" t="s">
        <v>151</v>
      </c>
      <c r="B57" s="34" t="s">
        <v>158</v>
      </c>
      <c r="C57" s="669"/>
      <c r="D57" s="36"/>
      <c r="E57" s="36"/>
      <c r="F57" s="36"/>
      <c r="G57" s="3"/>
    </row>
    <row r="58" spans="1:7" ht="13.8" thickBot="1">
      <c r="A58" s="668"/>
      <c r="B58" s="47" t="s">
        <v>146</v>
      </c>
      <c r="C58" s="670"/>
      <c r="D58" s="48"/>
      <c r="E58" s="48"/>
      <c r="F58" s="48"/>
      <c r="G58" s="3"/>
    </row>
    <row r="59" spans="1:7">
      <c r="A59" s="656" t="s">
        <v>152</v>
      </c>
      <c r="B59" s="36" t="s">
        <v>159</v>
      </c>
      <c r="C59" s="669"/>
      <c r="D59" s="36"/>
      <c r="E59" s="36"/>
      <c r="F59" s="37"/>
      <c r="G59" s="3"/>
    </row>
    <row r="60" spans="1:7" ht="13.8" thickBot="1">
      <c r="A60" s="668"/>
      <c r="B60" s="47" t="s">
        <v>146</v>
      </c>
      <c r="C60" s="670"/>
      <c r="D60" s="48"/>
      <c r="E60" s="48"/>
      <c r="F60" s="50"/>
      <c r="G60" s="3"/>
    </row>
    <row r="61" spans="1:7">
      <c r="A61" s="656" t="s">
        <v>153</v>
      </c>
      <c r="B61" s="34" t="s">
        <v>158</v>
      </c>
      <c r="C61" s="669"/>
      <c r="D61" s="36"/>
      <c r="E61" s="36"/>
      <c r="F61" s="36"/>
      <c r="G61" s="3"/>
    </row>
    <row r="62" spans="1:7">
      <c r="A62" s="653"/>
      <c r="B62" s="3" t="s">
        <v>159</v>
      </c>
      <c r="C62" s="672"/>
      <c r="D62" s="42"/>
      <c r="E62" s="42"/>
      <c r="F62" s="42"/>
      <c r="G62" s="3"/>
    </row>
    <row r="63" spans="1:7" ht="13.8" thickBot="1">
      <c r="A63" s="668"/>
      <c r="B63" s="47" t="s">
        <v>147</v>
      </c>
      <c r="C63" s="670"/>
      <c r="D63" s="48"/>
      <c r="E63" s="48"/>
      <c r="F63" s="48"/>
      <c r="G63" s="3"/>
    </row>
    <row r="64" spans="1:7">
      <c r="A64" s="653" t="s">
        <v>114</v>
      </c>
      <c r="B64" s="38" t="s">
        <v>148</v>
      </c>
      <c r="C64" s="39"/>
      <c r="D64" s="39">
        <v>1982</v>
      </c>
      <c r="E64" s="39">
        <v>451</v>
      </c>
      <c r="F64" s="39">
        <v>81</v>
      </c>
      <c r="G64" s="3"/>
    </row>
    <row r="65" spans="1:7" s="51" customFormat="1" ht="13.8" thickBot="1">
      <c r="A65" s="653"/>
      <c r="B65" s="40" t="s">
        <v>149</v>
      </c>
      <c r="D65" s="41">
        <v>974</v>
      </c>
      <c r="E65" s="41">
        <v>449</v>
      </c>
      <c r="F65" s="41">
        <v>92</v>
      </c>
      <c r="G65" s="41"/>
    </row>
    <row r="66" spans="1:7">
      <c r="A66" s="660" t="s">
        <v>206</v>
      </c>
      <c r="B66" s="21" t="s">
        <v>463</v>
      </c>
      <c r="C66" s="21"/>
      <c r="D66" s="21">
        <v>1616</v>
      </c>
      <c r="E66" s="21">
        <v>806</v>
      </c>
      <c r="F66" s="21">
        <v>66</v>
      </c>
      <c r="G66" s="21">
        <v>1</v>
      </c>
    </row>
    <row r="67" spans="1:7">
      <c r="A67" s="673"/>
      <c r="B67" s="15" t="s">
        <v>464</v>
      </c>
      <c r="C67" s="15"/>
      <c r="D67" s="15">
        <v>890</v>
      </c>
      <c r="E67" s="15">
        <v>770</v>
      </c>
      <c r="F67" s="15">
        <v>60</v>
      </c>
      <c r="G67" s="15">
        <v>2</v>
      </c>
    </row>
    <row r="68" spans="1:7" ht="13.8" thickBot="1">
      <c r="A68" s="661"/>
      <c r="B68" s="23" t="s">
        <v>465</v>
      </c>
      <c r="C68" s="23"/>
      <c r="D68" s="23">
        <v>1620</v>
      </c>
      <c r="E68" s="23">
        <v>115</v>
      </c>
      <c r="F68" s="23">
        <v>115</v>
      </c>
      <c r="G68" s="23">
        <v>1</v>
      </c>
    </row>
    <row r="69" spans="1:7">
      <c r="A69" s="625" t="s">
        <v>207</v>
      </c>
      <c r="B69" s="54" t="s">
        <v>466</v>
      </c>
      <c r="C69" s="54"/>
      <c r="D69" s="54">
        <v>1812</v>
      </c>
      <c r="E69" s="54">
        <v>806</v>
      </c>
      <c r="F69" s="54">
        <v>66</v>
      </c>
      <c r="G69" s="54">
        <v>1</v>
      </c>
    </row>
    <row r="70" spans="1:7">
      <c r="A70" s="626"/>
      <c r="B70" s="15" t="s">
        <v>464</v>
      </c>
      <c r="C70" s="15"/>
      <c r="D70" s="15">
        <v>890</v>
      </c>
      <c r="E70" s="15">
        <v>770</v>
      </c>
      <c r="F70" s="15">
        <v>60</v>
      </c>
      <c r="G70" s="15">
        <v>2</v>
      </c>
    </row>
    <row r="71" spans="1:7" ht="13.8" thickBot="1">
      <c r="A71" s="626"/>
      <c r="B71" s="25" t="s">
        <v>467</v>
      </c>
      <c r="C71" s="25"/>
      <c r="D71" s="25">
        <v>1820</v>
      </c>
      <c r="E71" s="25">
        <v>115</v>
      </c>
      <c r="F71" s="25">
        <v>115</v>
      </c>
      <c r="G71" s="25">
        <v>1</v>
      </c>
    </row>
    <row r="72" spans="1:7">
      <c r="A72" s="627" t="s">
        <v>209</v>
      </c>
      <c r="B72" s="21" t="s">
        <v>468</v>
      </c>
      <c r="C72" s="21"/>
      <c r="D72" s="21">
        <v>952</v>
      </c>
      <c r="E72" s="21">
        <v>736</v>
      </c>
      <c r="F72" s="21">
        <v>50</v>
      </c>
      <c r="G72" s="21">
        <v>1</v>
      </c>
    </row>
    <row r="73" spans="1:7">
      <c r="A73" s="628"/>
      <c r="B73" s="15" t="s">
        <v>469</v>
      </c>
      <c r="C73" s="15"/>
      <c r="D73" s="15">
        <v>890</v>
      </c>
      <c r="E73" s="15">
        <v>770</v>
      </c>
      <c r="F73" s="15">
        <v>60</v>
      </c>
      <c r="G73" s="15">
        <v>1</v>
      </c>
    </row>
    <row r="74" spans="1:7" ht="13.8" thickBot="1">
      <c r="A74" s="629"/>
      <c r="B74" s="23" t="s">
        <v>470</v>
      </c>
      <c r="C74" s="23"/>
      <c r="D74" s="23">
        <v>1060</v>
      </c>
      <c r="E74" s="23">
        <v>115</v>
      </c>
      <c r="F74" s="23">
        <v>115</v>
      </c>
      <c r="G74" s="23">
        <v>1</v>
      </c>
    </row>
    <row r="75" spans="1:7">
      <c r="A75" s="625" t="s">
        <v>208</v>
      </c>
      <c r="B75" s="54" t="s">
        <v>471</v>
      </c>
      <c r="C75" s="54"/>
      <c r="D75" s="54">
        <v>1402</v>
      </c>
      <c r="E75" s="54">
        <v>736</v>
      </c>
      <c r="F75" s="54">
        <v>50</v>
      </c>
      <c r="G75" s="54">
        <v>1</v>
      </c>
    </row>
    <row r="76" spans="1:7">
      <c r="A76" s="626"/>
      <c r="B76" s="15" t="s">
        <v>469</v>
      </c>
      <c r="C76" s="15"/>
      <c r="D76" s="15">
        <v>890</v>
      </c>
      <c r="E76" s="15">
        <v>770</v>
      </c>
      <c r="F76" s="15">
        <v>60</v>
      </c>
      <c r="G76" s="15">
        <v>1</v>
      </c>
    </row>
    <row r="77" spans="1:7" ht="13.8" thickBot="1">
      <c r="A77" s="626"/>
      <c r="B77" s="25" t="s">
        <v>472</v>
      </c>
      <c r="C77" s="25"/>
      <c r="D77" s="25">
        <v>1520</v>
      </c>
      <c r="E77" s="25">
        <v>115</v>
      </c>
      <c r="F77" s="25">
        <v>115</v>
      </c>
      <c r="G77" s="25">
        <v>1</v>
      </c>
    </row>
    <row r="78" spans="1:7">
      <c r="A78" s="627" t="s">
        <v>210</v>
      </c>
      <c r="B78" s="21" t="s">
        <v>560</v>
      </c>
      <c r="C78" s="21"/>
      <c r="D78" s="21">
        <v>2012</v>
      </c>
      <c r="E78" s="21">
        <v>1039</v>
      </c>
      <c r="F78" s="21">
        <v>59</v>
      </c>
      <c r="G78" s="21">
        <v>1</v>
      </c>
    </row>
    <row r="79" spans="1:7">
      <c r="A79" s="628"/>
      <c r="B79" s="15" t="s">
        <v>561</v>
      </c>
      <c r="C79" s="15"/>
      <c r="D79" s="15">
        <v>890</v>
      </c>
      <c r="E79" s="15">
        <v>770</v>
      </c>
      <c r="F79" s="15">
        <v>60</v>
      </c>
      <c r="G79" s="15">
        <v>2</v>
      </c>
    </row>
    <row r="80" spans="1:7" ht="13.8" thickBot="1">
      <c r="A80" s="629"/>
      <c r="B80" s="23" t="s">
        <v>562</v>
      </c>
      <c r="C80" s="23"/>
      <c r="D80" s="23">
        <v>1420</v>
      </c>
      <c r="E80" s="23">
        <v>115</v>
      </c>
      <c r="F80" s="23">
        <v>115</v>
      </c>
      <c r="G80" s="23">
        <v>1</v>
      </c>
    </row>
    <row r="81" spans="1:7">
      <c r="A81" s="653" t="s">
        <v>441</v>
      </c>
      <c r="B81" s="39" t="s">
        <v>498</v>
      </c>
      <c r="C81" s="39"/>
      <c r="D81" s="39">
        <v>890</v>
      </c>
      <c r="E81" s="39">
        <v>770</v>
      </c>
      <c r="F81" s="39">
        <v>60</v>
      </c>
      <c r="G81" s="39">
        <v>2</v>
      </c>
    </row>
    <row r="82" spans="1:7">
      <c r="A82" s="654"/>
      <c r="B82" s="3" t="s">
        <v>347</v>
      </c>
      <c r="C82" s="3"/>
      <c r="D82" s="3">
        <v>1220</v>
      </c>
      <c r="E82" s="3">
        <v>115</v>
      </c>
      <c r="F82" s="3">
        <v>115</v>
      </c>
      <c r="G82" s="3">
        <v>1</v>
      </c>
    </row>
    <row r="83" spans="1:7" ht="12" customHeight="1" thickBot="1">
      <c r="A83" s="655"/>
      <c r="B83" s="48" t="s">
        <v>348</v>
      </c>
      <c r="C83" s="48"/>
      <c r="D83" s="48">
        <v>1212</v>
      </c>
      <c r="E83" s="48">
        <v>736</v>
      </c>
      <c r="F83" s="48">
        <v>34</v>
      </c>
      <c r="G83" s="3">
        <v>1</v>
      </c>
    </row>
    <row r="84" spans="1:7">
      <c r="A84" s="656" t="s">
        <v>442</v>
      </c>
      <c r="B84" s="36" t="s">
        <v>498</v>
      </c>
      <c r="C84" s="36"/>
      <c r="D84" s="36">
        <v>890</v>
      </c>
      <c r="E84" s="36">
        <v>770</v>
      </c>
      <c r="F84" s="36">
        <v>60</v>
      </c>
      <c r="G84" s="3">
        <v>2</v>
      </c>
    </row>
    <row r="85" spans="1:7">
      <c r="A85" s="654"/>
      <c r="B85" s="3" t="s">
        <v>349</v>
      </c>
      <c r="C85" s="3"/>
      <c r="D85" s="3">
        <v>1420</v>
      </c>
      <c r="E85" s="3">
        <v>115</v>
      </c>
      <c r="F85" s="3">
        <v>115</v>
      </c>
      <c r="G85" s="3">
        <v>1</v>
      </c>
    </row>
    <row r="86" spans="1:7" ht="13.8" thickBot="1">
      <c r="A86" s="655"/>
      <c r="B86" s="48" t="s">
        <v>350</v>
      </c>
      <c r="C86" s="48"/>
      <c r="D86" s="48">
        <v>1412</v>
      </c>
      <c r="E86" s="48">
        <v>736</v>
      </c>
      <c r="F86" s="48">
        <v>34</v>
      </c>
      <c r="G86" s="3">
        <v>1</v>
      </c>
    </row>
    <row r="87" spans="1:7">
      <c r="A87" s="656" t="s">
        <v>443</v>
      </c>
      <c r="B87" s="36" t="s">
        <v>498</v>
      </c>
      <c r="C87" s="36"/>
      <c r="D87" s="36">
        <v>890</v>
      </c>
      <c r="E87" s="36">
        <v>770</v>
      </c>
      <c r="F87" s="36">
        <v>60</v>
      </c>
      <c r="G87" s="3">
        <v>2</v>
      </c>
    </row>
    <row r="88" spans="1:7">
      <c r="A88" s="654"/>
      <c r="B88" s="3" t="s">
        <v>351</v>
      </c>
      <c r="C88" s="3"/>
      <c r="D88" s="3">
        <v>1620</v>
      </c>
      <c r="E88" s="3">
        <v>115</v>
      </c>
      <c r="F88" s="3">
        <v>115</v>
      </c>
      <c r="G88" s="3">
        <v>1</v>
      </c>
    </row>
    <row r="89" spans="1:7" ht="13.8" thickBot="1">
      <c r="A89" s="655"/>
      <c r="B89" s="48" t="s">
        <v>352</v>
      </c>
      <c r="C89" s="48"/>
      <c r="D89" s="48">
        <v>1612</v>
      </c>
      <c r="E89" s="48">
        <v>736</v>
      </c>
      <c r="F89" s="48">
        <v>34</v>
      </c>
      <c r="G89" s="3">
        <v>1</v>
      </c>
    </row>
    <row r="90" spans="1:7">
      <c r="A90" s="656" t="s">
        <v>444</v>
      </c>
      <c r="B90" s="36" t="s">
        <v>498</v>
      </c>
      <c r="C90" s="36"/>
      <c r="D90" s="36">
        <v>890</v>
      </c>
      <c r="E90" s="36">
        <v>770</v>
      </c>
      <c r="F90" s="36">
        <v>60</v>
      </c>
      <c r="G90" s="3">
        <v>2</v>
      </c>
    </row>
    <row r="91" spans="1:7">
      <c r="A91" s="654"/>
      <c r="B91" s="3" t="s">
        <v>353</v>
      </c>
      <c r="C91" s="3"/>
      <c r="D91" s="3">
        <v>1820</v>
      </c>
      <c r="E91" s="3">
        <v>115</v>
      </c>
      <c r="F91" s="3">
        <v>115</v>
      </c>
      <c r="G91" s="3">
        <v>1</v>
      </c>
    </row>
    <row r="92" spans="1:7" ht="13.8" thickBot="1">
      <c r="A92" s="655"/>
      <c r="B92" s="48" t="s">
        <v>354</v>
      </c>
      <c r="C92" s="48"/>
      <c r="D92" s="48">
        <v>1812</v>
      </c>
      <c r="E92" s="48">
        <v>736</v>
      </c>
      <c r="F92" s="48">
        <v>34</v>
      </c>
      <c r="G92" s="3">
        <v>1</v>
      </c>
    </row>
    <row r="93" spans="1:7">
      <c r="A93" s="656" t="s">
        <v>445</v>
      </c>
      <c r="B93" s="36" t="s">
        <v>498</v>
      </c>
      <c r="C93" s="36"/>
      <c r="D93" s="36">
        <v>890</v>
      </c>
      <c r="E93" s="36">
        <v>770</v>
      </c>
      <c r="F93" s="36">
        <v>60</v>
      </c>
      <c r="G93" s="3">
        <v>2</v>
      </c>
    </row>
    <row r="94" spans="1:7">
      <c r="A94" s="654"/>
      <c r="B94" s="3" t="s">
        <v>355</v>
      </c>
      <c r="C94" s="3"/>
      <c r="D94" s="3">
        <v>2020</v>
      </c>
      <c r="E94" s="3">
        <v>115</v>
      </c>
      <c r="F94" s="3">
        <v>115</v>
      </c>
      <c r="G94" s="3">
        <v>1</v>
      </c>
    </row>
    <row r="95" spans="1:7" ht="13.8" thickBot="1">
      <c r="A95" s="655"/>
      <c r="B95" s="48" t="s">
        <v>356</v>
      </c>
      <c r="C95" s="48"/>
      <c r="D95" s="48">
        <v>2012</v>
      </c>
      <c r="E95" s="48">
        <v>736</v>
      </c>
      <c r="F95" s="48">
        <v>34</v>
      </c>
      <c r="G95" s="3">
        <v>1</v>
      </c>
    </row>
    <row r="96" spans="1:7" ht="11.25" customHeight="1">
      <c r="A96" s="630" t="s">
        <v>493</v>
      </c>
      <c r="B96" s="21" t="s">
        <v>498</v>
      </c>
      <c r="C96" s="21"/>
      <c r="D96" s="21">
        <v>890</v>
      </c>
      <c r="E96" s="21">
        <v>770</v>
      </c>
      <c r="F96" s="21">
        <v>60</v>
      </c>
      <c r="G96" s="15">
        <v>1</v>
      </c>
    </row>
    <row r="97" spans="1:7">
      <c r="A97" s="631"/>
      <c r="B97" s="15" t="s">
        <v>499</v>
      </c>
      <c r="C97" s="15"/>
      <c r="D97" s="15">
        <v>1060</v>
      </c>
      <c r="E97" s="15">
        <v>115</v>
      </c>
      <c r="F97" s="15">
        <v>115</v>
      </c>
      <c r="G97" s="15">
        <v>1</v>
      </c>
    </row>
    <row r="98" spans="1:7">
      <c r="A98" s="632"/>
      <c r="B98" s="15" t="s">
        <v>500</v>
      </c>
      <c r="C98" s="25"/>
      <c r="D98" s="25">
        <v>912</v>
      </c>
      <c r="E98" s="25">
        <v>736</v>
      </c>
      <c r="F98" s="25">
        <v>34</v>
      </c>
      <c r="G98" s="15">
        <v>1</v>
      </c>
    </row>
    <row r="99" spans="1:7" ht="13.8" thickBot="1">
      <c r="A99" s="633"/>
      <c r="B99" s="23" t="s">
        <v>502</v>
      </c>
      <c r="C99" s="23"/>
      <c r="D99" s="23"/>
      <c r="E99" s="23"/>
      <c r="F99" s="23"/>
      <c r="G99" s="15">
        <v>1</v>
      </c>
    </row>
    <row r="100" spans="1:7" ht="12" customHeight="1">
      <c r="A100" s="630" t="s">
        <v>494</v>
      </c>
      <c r="B100" s="21" t="s">
        <v>498</v>
      </c>
      <c r="C100" s="21"/>
      <c r="D100" s="21">
        <v>890</v>
      </c>
      <c r="E100" s="21">
        <v>770</v>
      </c>
      <c r="F100" s="21">
        <v>60</v>
      </c>
      <c r="G100" s="15">
        <v>1</v>
      </c>
    </row>
    <row r="101" spans="1:7">
      <c r="A101" s="631"/>
      <c r="B101" s="15" t="s">
        <v>698</v>
      </c>
      <c r="C101" s="15"/>
      <c r="D101" s="15">
        <v>1520</v>
      </c>
      <c r="E101" s="15">
        <v>115</v>
      </c>
      <c r="F101" s="15">
        <v>115</v>
      </c>
      <c r="G101" s="15">
        <v>1</v>
      </c>
    </row>
    <row r="102" spans="1:7">
      <c r="A102" s="632"/>
      <c r="B102" s="15" t="s">
        <v>501</v>
      </c>
      <c r="C102" s="25"/>
      <c r="D102" s="25"/>
      <c r="E102" s="25"/>
      <c r="F102" s="25"/>
      <c r="G102" s="15">
        <v>1</v>
      </c>
    </row>
    <row r="103" spans="1:7" ht="13.8" thickBot="1">
      <c r="A103" s="633"/>
      <c r="B103" s="23" t="s">
        <v>502</v>
      </c>
      <c r="C103" s="23"/>
      <c r="D103" s="23"/>
      <c r="E103" s="23"/>
      <c r="F103" s="23"/>
      <c r="G103" s="15">
        <v>1</v>
      </c>
    </row>
    <row r="104" spans="1:7" ht="11.25" customHeight="1">
      <c r="A104" s="630" t="s">
        <v>495</v>
      </c>
      <c r="B104" s="21" t="s">
        <v>497</v>
      </c>
      <c r="C104" s="21"/>
      <c r="D104" s="21">
        <v>890</v>
      </c>
      <c r="E104" s="21">
        <v>770</v>
      </c>
      <c r="F104" s="21">
        <v>60</v>
      </c>
      <c r="G104" s="15">
        <v>1</v>
      </c>
    </row>
    <row r="105" spans="1:7">
      <c r="A105" s="631"/>
      <c r="B105" s="15" t="s">
        <v>499</v>
      </c>
      <c r="C105" s="15"/>
      <c r="D105" s="15">
        <v>1060</v>
      </c>
      <c r="E105" s="15">
        <v>115</v>
      </c>
      <c r="F105" s="15">
        <v>115</v>
      </c>
      <c r="G105" s="15">
        <v>1</v>
      </c>
    </row>
    <row r="106" spans="1:7">
      <c r="A106" s="632"/>
      <c r="B106" s="15" t="s">
        <v>500</v>
      </c>
      <c r="C106" s="25"/>
      <c r="D106" s="25">
        <v>912</v>
      </c>
      <c r="E106" s="25">
        <v>736</v>
      </c>
      <c r="F106" s="25">
        <v>34</v>
      </c>
      <c r="G106" s="15">
        <v>1</v>
      </c>
    </row>
    <row r="107" spans="1:7" ht="13.8" thickBot="1">
      <c r="A107" s="633"/>
      <c r="B107" s="23" t="s">
        <v>502</v>
      </c>
      <c r="C107" s="23"/>
      <c r="D107" s="23"/>
      <c r="E107" s="23"/>
      <c r="F107" s="23"/>
      <c r="G107" s="15">
        <v>1</v>
      </c>
    </row>
    <row r="108" spans="1:7" ht="12" customHeight="1">
      <c r="A108" s="630" t="s">
        <v>496</v>
      </c>
      <c r="B108" s="21" t="s">
        <v>497</v>
      </c>
      <c r="C108" s="21"/>
      <c r="D108" s="21">
        <v>890</v>
      </c>
      <c r="E108" s="21">
        <v>770</v>
      </c>
      <c r="F108" s="21">
        <v>60</v>
      </c>
      <c r="G108" s="15">
        <v>1</v>
      </c>
    </row>
    <row r="109" spans="1:7">
      <c r="A109" s="631"/>
      <c r="B109" s="15" t="s">
        <v>697</v>
      </c>
      <c r="C109" s="15"/>
      <c r="D109" s="15">
        <v>1520</v>
      </c>
      <c r="E109" s="15">
        <v>115</v>
      </c>
      <c r="F109" s="15">
        <v>115</v>
      </c>
      <c r="G109" s="15">
        <v>1</v>
      </c>
    </row>
    <row r="110" spans="1:7">
      <c r="A110" s="632"/>
      <c r="B110" s="15" t="s">
        <v>501</v>
      </c>
      <c r="C110" s="25"/>
      <c r="D110" s="25">
        <v>1366</v>
      </c>
      <c r="E110" s="25">
        <v>736</v>
      </c>
      <c r="F110" s="25">
        <v>34</v>
      </c>
      <c r="G110" s="15">
        <v>1</v>
      </c>
    </row>
    <row r="111" spans="1:7" ht="13.8" thickBot="1">
      <c r="A111" s="633"/>
      <c r="B111" s="23" t="s">
        <v>502</v>
      </c>
      <c r="C111" s="23"/>
      <c r="D111" s="23"/>
      <c r="E111" s="23"/>
      <c r="F111" s="23"/>
      <c r="G111" s="15">
        <v>1</v>
      </c>
    </row>
    <row r="112" spans="1:7">
      <c r="A112" s="658" t="s">
        <v>446</v>
      </c>
      <c r="B112" s="39" t="s">
        <v>357</v>
      </c>
      <c r="C112" s="39"/>
      <c r="D112" s="39">
        <v>890</v>
      </c>
      <c r="E112" s="39">
        <v>770</v>
      </c>
      <c r="F112" s="39">
        <v>60</v>
      </c>
      <c r="G112" s="3">
        <v>1</v>
      </c>
    </row>
    <row r="113" spans="1:7">
      <c r="A113" s="659"/>
      <c r="B113" s="3" t="s">
        <v>347</v>
      </c>
      <c r="C113" s="3"/>
      <c r="D113" s="3">
        <v>1220</v>
      </c>
      <c r="E113" s="3">
        <v>115</v>
      </c>
      <c r="F113" s="3">
        <v>115</v>
      </c>
      <c r="G113" s="3">
        <v>1</v>
      </c>
    </row>
    <row r="114" spans="1:7" ht="12" customHeight="1" thickBot="1">
      <c r="A114" s="659"/>
      <c r="B114" s="41" t="s">
        <v>348</v>
      </c>
      <c r="C114" s="41"/>
      <c r="D114" s="41">
        <v>1212</v>
      </c>
      <c r="E114" s="41">
        <v>736</v>
      </c>
      <c r="F114" s="41">
        <v>34</v>
      </c>
      <c r="G114" s="3">
        <v>1</v>
      </c>
    </row>
    <row r="115" spans="1:7">
      <c r="A115" s="634" t="s">
        <v>447</v>
      </c>
      <c r="B115" s="36" t="s">
        <v>357</v>
      </c>
      <c r="C115" s="36"/>
      <c r="D115" s="36"/>
      <c r="E115" s="36"/>
      <c r="F115" s="36">
        <v>60</v>
      </c>
      <c r="G115" s="3">
        <v>1</v>
      </c>
    </row>
    <row r="116" spans="1:7">
      <c r="A116" s="635"/>
      <c r="B116" s="3" t="s">
        <v>349</v>
      </c>
      <c r="C116" s="3"/>
      <c r="D116" s="3">
        <v>1420</v>
      </c>
      <c r="E116" s="3">
        <v>115</v>
      </c>
      <c r="F116" s="3">
        <v>115</v>
      </c>
      <c r="G116" s="3">
        <v>1</v>
      </c>
    </row>
    <row r="117" spans="1:7" ht="13.8" thickBot="1">
      <c r="A117" s="636"/>
      <c r="B117" s="48" t="s">
        <v>350</v>
      </c>
      <c r="C117" s="48"/>
      <c r="D117" s="48">
        <v>1412</v>
      </c>
      <c r="E117" s="48">
        <v>736</v>
      </c>
      <c r="F117" s="48">
        <v>34</v>
      </c>
      <c r="G117" s="3">
        <v>1</v>
      </c>
    </row>
    <row r="118" spans="1:7">
      <c r="A118" s="634" t="s">
        <v>448</v>
      </c>
      <c r="B118" s="36" t="s">
        <v>357</v>
      </c>
      <c r="C118" s="36"/>
      <c r="D118" s="36"/>
      <c r="E118" s="36"/>
      <c r="F118" s="36">
        <v>60</v>
      </c>
      <c r="G118" s="3">
        <v>1</v>
      </c>
    </row>
    <row r="119" spans="1:7">
      <c r="A119" s="635"/>
      <c r="B119" s="3" t="s">
        <v>351</v>
      </c>
      <c r="C119" s="3"/>
      <c r="D119" s="3">
        <v>1620</v>
      </c>
      <c r="E119" s="3">
        <v>115</v>
      </c>
      <c r="F119" s="3">
        <v>115</v>
      </c>
      <c r="G119" s="3">
        <v>1</v>
      </c>
    </row>
    <row r="120" spans="1:7" ht="13.8" thickBot="1">
      <c r="A120" s="636"/>
      <c r="B120" s="48" t="s">
        <v>352</v>
      </c>
      <c r="C120" s="48"/>
      <c r="D120" s="48">
        <v>1612</v>
      </c>
      <c r="E120" s="48">
        <v>736</v>
      </c>
      <c r="F120" s="48">
        <v>34</v>
      </c>
      <c r="G120" s="3">
        <v>1</v>
      </c>
    </row>
    <row r="121" spans="1:7">
      <c r="A121" s="634" t="s">
        <v>449</v>
      </c>
      <c r="B121" s="36" t="s">
        <v>357</v>
      </c>
      <c r="C121" s="36"/>
      <c r="D121" s="36">
        <v>890</v>
      </c>
      <c r="E121" s="36">
        <v>770</v>
      </c>
      <c r="F121" s="36">
        <v>60</v>
      </c>
      <c r="G121" s="3">
        <v>1</v>
      </c>
    </row>
    <row r="122" spans="1:7">
      <c r="A122" s="635"/>
      <c r="B122" s="3" t="s">
        <v>353</v>
      </c>
      <c r="C122" s="3"/>
      <c r="D122" s="3">
        <v>1820</v>
      </c>
      <c r="E122" s="3">
        <v>115</v>
      </c>
      <c r="F122" s="3">
        <v>115</v>
      </c>
      <c r="G122" s="3">
        <v>1</v>
      </c>
    </row>
    <row r="123" spans="1:7" ht="13.8" thickBot="1">
      <c r="A123" s="636"/>
      <c r="B123" s="48" t="s">
        <v>354</v>
      </c>
      <c r="C123" s="48"/>
      <c r="D123" s="48">
        <v>1812</v>
      </c>
      <c r="E123" s="48">
        <v>736</v>
      </c>
      <c r="F123" s="48">
        <v>34</v>
      </c>
      <c r="G123" s="3">
        <v>1</v>
      </c>
    </row>
    <row r="124" spans="1:7">
      <c r="A124" s="634" t="s">
        <v>566</v>
      </c>
      <c r="B124" s="36" t="s">
        <v>357</v>
      </c>
      <c r="C124" s="36"/>
      <c r="D124" s="36">
        <v>890</v>
      </c>
      <c r="E124" s="36">
        <v>770</v>
      </c>
      <c r="F124" s="36">
        <v>60</v>
      </c>
      <c r="G124" s="3">
        <v>1</v>
      </c>
    </row>
    <row r="125" spans="1:7">
      <c r="A125" s="635"/>
      <c r="B125" s="3" t="s">
        <v>355</v>
      </c>
      <c r="C125" s="3"/>
      <c r="D125" s="3">
        <v>2020</v>
      </c>
      <c r="E125" s="3">
        <v>115</v>
      </c>
      <c r="F125" s="3">
        <v>115</v>
      </c>
      <c r="G125" s="3">
        <v>1</v>
      </c>
    </row>
    <row r="126" spans="1:7" ht="13.8" thickBot="1">
      <c r="A126" s="636"/>
      <c r="B126" s="48" t="s">
        <v>356</v>
      </c>
      <c r="C126" s="48"/>
      <c r="D126" s="48">
        <v>2012</v>
      </c>
      <c r="E126" s="48">
        <v>736</v>
      </c>
      <c r="F126" s="48">
        <v>34</v>
      </c>
      <c r="G126" s="3">
        <v>1</v>
      </c>
    </row>
    <row r="127" spans="1:7">
      <c r="A127" s="627" t="s">
        <v>567</v>
      </c>
      <c r="B127" s="21" t="s">
        <v>497</v>
      </c>
      <c r="C127" s="21"/>
      <c r="D127" s="21">
        <v>890</v>
      </c>
      <c r="E127" s="21">
        <v>770</v>
      </c>
      <c r="F127" s="21">
        <v>60</v>
      </c>
      <c r="G127" s="15">
        <v>2</v>
      </c>
    </row>
    <row r="128" spans="1:7">
      <c r="A128" s="651"/>
      <c r="B128" s="15" t="s">
        <v>347</v>
      </c>
      <c r="C128" s="15"/>
      <c r="D128" s="15">
        <v>1220</v>
      </c>
      <c r="E128" s="15">
        <v>115</v>
      </c>
      <c r="F128" s="15">
        <v>115</v>
      </c>
      <c r="G128" s="15">
        <v>1</v>
      </c>
    </row>
    <row r="129" spans="1:7" ht="12" customHeight="1" thickBot="1">
      <c r="A129" s="652"/>
      <c r="B129" s="23" t="s">
        <v>348</v>
      </c>
      <c r="C129" s="23"/>
      <c r="D129" s="23">
        <v>1212</v>
      </c>
      <c r="E129" s="23">
        <v>736</v>
      </c>
      <c r="F129" s="23">
        <v>34</v>
      </c>
      <c r="G129" s="15">
        <v>1</v>
      </c>
    </row>
    <row r="130" spans="1:7">
      <c r="A130" s="627" t="s">
        <v>569</v>
      </c>
      <c r="B130" s="21" t="s">
        <v>497</v>
      </c>
      <c r="C130" s="21"/>
      <c r="D130" s="21">
        <v>890</v>
      </c>
      <c r="E130" s="21">
        <v>770</v>
      </c>
      <c r="F130" s="21">
        <v>60</v>
      </c>
      <c r="G130" s="15">
        <v>2</v>
      </c>
    </row>
    <row r="131" spans="1:7">
      <c r="A131" s="651"/>
      <c r="B131" s="15" t="s">
        <v>349</v>
      </c>
      <c r="C131" s="15"/>
      <c r="D131" s="15">
        <v>1420</v>
      </c>
      <c r="E131" s="15">
        <v>115</v>
      </c>
      <c r="F131" s="15">
        <v>115</v>
      </c>
      <c r="G131" s="15">
        <v>1</v>
      </c>
    </row>
    <row r="132" spans="1:7" ht="13.8" thickBot="1">
      <c r="A132" s="652"/>
      <c r="B132" s="23" t="s">
        <v>350</v>
      </c>
      <c r="C132" s="23"/>
      <c r="D132" s="23">
        <v>1412</v>
      </c>
      <c r="E132" s="23">
        <v>736</v>
      </c>
      <c r="F132" s="23">
        <v>34</v>
      </c>
      <c r="G132" s="15">
        <v>1</v>
      </c>
    </row>
    <row r="133" spans="1:7">
      <c r="A133" s="627" t="s">
        <v>568</v>
      </c>
      <c r="B133" s="21" t="s">
        <v>497</v>
      </c>
      <c r="C133" s="21"/>
      <c r="D133" s="21">
        <v>890</v>
      </c>
      <c r="E133" s="21">
        <v>770</v>
      </c>
      <c r="F133" s="21">
        <v>60</v>
      </c>
      <c r="G133" s="15">
        <v>2</v>
      </c>
    </row>
    <row r="134" spans="1:7">
      <c r="A134" s="651"/>
      <c r="B134" s="15" t="s">
        <v>351</v>
      </c>
      <c r="C134" s="15"/>
      <c r="D134" s="15">
        <v>1620</v>
      </c>
      <c r="E134" s="15">
        <v>115</v>
      </c>
      <c r="F134" s="15">
        <v>115</v>
      </c>
      <c r="G134" s="15">
        <v>1</v>
      </c>
    </row>
    <row r="135" spans="1:7" ht="13.8" thickBot="1">
      <c r="A135" s="652"/>
      <c r="B135" s="23" t="s">
        <v>352</v>
      </c>
      <c r="C135" s="23"/>
      <c r="D135" s="23">
        <v>1612</v>
      </c>
      <c r="E135" s="23">
        <v>736</v>
      </c>
      <c r="F135" s="23">
        <v>34</v>
      </c>
      <c r="G135" s="15">
        <v>1</v>
      </c>
    </row>
    <row r="136" spans="1:7">
      <c r="A136" s="627" t="s">
        <v>570</v>
      </c>
      <c r="B136" s="21" t="s">
        <v>497</v>
      </c>
      <c r="C136" s="21"/>
      <c r="D136" s="21">
        <v>890</v>
      </c>
      <c r="E136" s="21">
        <v>770</v>
      </c>
      <c r="F136" s="21">
        <v>60</v>
      </c>
      <c r="G136" s="15">
        <v>2</v>
      </c>
    </row>
    <row r="137" spans="1:7">
      <c r="A137" s="651"/>
      <c r="B137" s="15" t="s">
        <v>353</v>
      </c>
      <c r="C137" s="15"/>
      <c r="D137" s="15">
        <v>1820</v>
      </c>
      <c r="E137" s="15">
        <v>115</v>
      </c>
      <c r="F137" s="15">
        <v>115</v>
      </c>
      <c r="G137" s="15">
        <v>1</v>
      </c>
    </row>
    <row r="138" spans="1:7" ht="13.8" thickBot="1">
      <c r="A138" s="652"/>
      <c r="B138" s="23" t="s">
        <v>354</v>
      </c>
      <c r="C138" s="23"/>
      <c r="D138" s="23">
        <v>1812</v>
      </c>
      <c r="E138" s="23">
        <v>736</v>
      </c>
      <c r="F138" s="23">
        <v>24</v>
      </c>
      <c r="G138" s="15">
        <v>1</v>
      </c>
    </row>
    <row r="139" spans="1:7">
      <c r="A139" s="627" t="s">
        <v>571</v>
      </c>
      <c r="B139" s="21" t="s">
        <v>497</v>
      </c>
      <c r="C139" s="21"/>
      <c r="D139" s="21">
        <v>890</v>
      </c>
      <c r="E139" s="21">
        <v>770</v>
      </c>
      <c r="F139" s="21">
        <v>60</v>
      </c>
      <c r="G139" s="15">
        <v>2</v>
      </c>
    </row>
    <row r="140" spans="1:7">
      <c r="A140" s="651"/>
      <c r="B140" s="15" t="s">
        <v>355</v>
      </c>
      <c r="C140" s="15"/>
      <c r="D140" s="15">
        <v>2020</v>
      </c>
      <c r="E140" s="15">
        <v>115</v>
      </c>
      <c r="F140" s="15">
        <v>115</v>
      </c>
      <c r="G140" s="15">
        <v>1</v>
      </c>
    </row>
    <row r="141" spans="1:7" ht="13.8" thickBot="1">
      <c r="A141" s="652"/>
      <c r="B141" s="23" t="s">
        <v>356</v>
      </c>
      <c r="C141" s="23"/>
      <c r="D141" s="23">
        <v>2012</v>
      </c>
      <c r="E141" s="23">
        <v>736</v>
      </c>
      <c r="F141" s="23">
        <v>34</v>
      </c>
      <c r="G141" s="15">
        <v>1</v>
      </c>
    </row>
    <row r="142" spans="1:7">
      <c r="A142" s="634" t="s">
        <v>572</v>
      </c>
      <c r="B142" s="36" t="s">
        <v>475</v>
      </c>
      <c r="C142" s="36"/>
      <c r="D142" s="36">
        <v>890</v>
      </c>
      <c r="E142" s="36">
        <v>770</v>
      </c>
      <c r="F142" s="36">
        <v>60</v>
      </c>
      <c r="G142" s="3">
        <v>1</v>
      </c>
    </row>
    <row r="143" spans="1:7">
      <c r="A143" s="635"/>
      <c r="B143" s="3" t="s">
        <v>347</v>
      </c>
      <c r="C143" s="3"/>
      <c r="D143" s="3">
        <v>1220</v>
      </c>
      <c r="E143" s="3">
        <v>115</v>
      </c>
      <c r="F143" s="3">
        <v>115</v>
      </c>
      <c r="G143" s="3">
        <v>1</v>
      </c>
    </row>
    <row r="144" spans="1:7" ht="12" customHeight="1" thickBot="1">
      <c r="A144" s="636"/>
      <c r="B144" s="48" t="s">
        <v>348</v>
      </c>
      <c r="C144" s="48"/>
      <c r="D144" s="48">
        <v>1212</v>
      </c>
      <c r="E144" s="48">
        <v>736</v>
      </c>
      <c r="F144" s="48">
        <v>34</v>
      </c>
      <c r="G144" s="3">
        <v>1</v>
      </c>
    </row>
    <row r="145" spans="1:7">
      <c r="A145" s="634" t="s">
        <v>573</v>
      </c>
      <c r="B145" s="36" t="s">
        <v>475</v>
      </c>
      <c r="C145" s="36"/>
      <c r="D145" s="36">
        <v>890</v>
      </c>
      <c r="E145" s="36">
        <v>770</v>
      </c>
      <c r="F145" s="36">
        <v>60</v>
      </c>
      <c r="G145" s="3">
        <v>1</v>
      </c>
    </row>
    <row r="146" spans="1:7">
      <c r="A146" s="635"/>
      <c r="B146" s="3" t="s">
        <v>349</v>
      </c>
      <c r="C146" s="3"/>
      <c r="D146" s="3">
        <v>1420</v>
      </c>
      <c r="E146" s="3">
        <v>115</v>
      </c>
      <c r="F146" s="3">
        <v>115</v>
      </c>
      <c r="G146" s="3">
        <v>1</v>
      </c>
    </row>
    <row r="147" spans="1:7" ht="13.8" thickBot="1">
      <c r="A147" s="636"/>
      <c r="B147" s="48" t="s">
        <v>350</v>
      </c>
      <c r="C147" s="48"/>
      <c r="D147" s="48">
        <v>1412</v>
      </c>
      <c r="E147" s="48">
        <v>736</v>
      </c>
      <c r="F147" s="48">
        <v>34</v>
      </c>
      <c r="G147" s="3">
        <v>1</v>
      </c>
    </row>
    <row r="148" spans="1:7">
      <c r="A148" s="634" t="s">
        <v>574</v>
      </c>
      <c r="B148" s="36" t="s">
        <v>475</v>
      </c>
      <c r="C148" s="36"/>
      <c r="D148" s="36">
        <v>890</v>
      </c>
      <c r="E148" s="36">
        <v>770</v>
      </c>
      <c r="F148" s="36">
        <v>60</v>
      </c>
      <c r="G148" s="3">
        <v>1</v>
      </c>
    </row>
    <row r="149" spans="1:7">
      <c r="A149" s="635"/>
      <c r="B149" s="3" t="s">
        <v>351</v>
      </c>
      <c r="C149" s="3"/>
      <c r="D149" s="3">
        <v>1620</v>
      </c>
      <c r="E149" s="3">
        <v>115</v>
      </c>
      <c r="F149" s="3">
        <v>115</v>
      </c>
      <c r="G149" s="3">
        <v>1</v>
      </c>
    </row>
    <row r="150" spans="1:7" ht="13.8" thickBot="1">
      <c r="A150" s="636"/>
      <c r="B150" s="48" t="s">
        <v>352</v>
      </c>
      <c r="C150" s="48"/>
      <c r="D150" s="48">
        <v>1612</v>
      </c>
      <c r="E150" s="48">
        <v>736</v>
      </c>
      <c r="F150" s="48">
        <v>34</v>
      </c>
      <c r="G150" s="3">
        <v>1</v>
      </c>
    </row>
    <row r="151" spans="1:7">
      <c r="A151" s="634" t="s">
        <v>575</v>
      </c>
      <c r="B151" s="36" t="s">
        <v>475</v>
      </c>
      <c r="C151" s="36"/>
      <c r="D151" s="36">
        <v>890</v>
      </c>
      <c r="E151" s="36">
        <v>770</v>
      </c>
      <c r="F151" s="36">
        <v>60</v>
      </c>
      <c r="G151" s="3">
        <v>1</v>
      </c>
    </row>
    <row r="152" spans="1:7">
      <c r="A152" s="635"/>
      <c r="B152" s="3" t="s">
        <v>353</v>
      </c>
      <c r="C152" s="3"/>
      <c r="D152" s="3">
        <v>1820</v>
      </c>
      <c r="E152" s="3">
        <v>115</v>
      </c>
      <c r="F152" s="3">
        <v>115</v>
      </c>
      <c r="G152" s="3">
        <v>1</v>
      </c>
    </row>
    <row r="153" spans="1:7" ht="13.8" thickBot="1">
      <c r="A153" s="636"/>
      <c r="B153" s="48" t="s">
        <v>354</v>
      </c>
      <c r="C153" s="48"/>
      <c r="D153" s="48">
        <v>1812</v>
      </c>
      <c r="E153" s="48">
        <v>736</v>
      </c>
      <c r="F153" s="48">
        <v>34</v>
      </c>
      <c r="G153" s="3">
        <v>1</v>
      </c>
    </row>
    <row r="154" spans="1:7">
      <c r="A154" s="634" t="s">
        <v>576</v>
      </c>
      <c r="B154" s="39" t="s">
        <v>475</v>
      </c>
      <c r="C154" s="39"/>
      <c r="D154" s="39">
        <v>890</v>
      </c>
      <c r="E154" s="39">
        <v>770</v>
      </c>
      <c r="F154" s="39">
        <v>60</v>
      </c>
      <c r="G154" s="3">
        <v>1</v>
      </c>
    </row>
    <row r="155" spans="1:7">
      <c r="A155" s="635"/>
      <c r="B155" s="3" t="s">
        <v>355</v>
      </c>
      <c r="C155" s="3"/>
      <c r="D155" s="3">
        <v>2020</v>
      </c>
      <c r="E155" s="3">
        <v>115</v>
      </c>
      <c r="F155" s="3">
        <v>115</v>
      </c>
      <c r="G155" s="3">
        <v>1</v>
      </c>
    </row>
    <row r="156" spans="1:7" ht="13.8" thickBot="1">
      <c r="A156" s="636"/>
      <c r="B156" s="41" t="s">
        <v>356</v>
      </c>
      <c r="C156" s="41"/>
      <c r="D156" s="41">
        <v>2012</v>
      </c>
      <c r="E156" s="41">
        <v>736</v>
      </c>
      <c r="F156" s="41">
        <v>34</v>
      </c>
      <c r="G156" s="3">
        <v>1</v>
      </c>
    </row>
    <row r="157" spans="1:7">
      <c r="A157" s="643" t="s">
        <v>450</v>
      </c>
      <c r="B157" s="21" t="s">
        <v>706</v>
      </c>
      <c r="C157" s="21"/>
      <c r="D157" s="21">
        <v>1600</v>
      </c>
      <c r="E157" s="21">
        <v>770</v>
      </c>
      <c r="F157" s="21">
        <v>60</v>
      </c>
      <c r="G157" s="15">
        <v>2</v>
      </c>
    </row>
    <row r="158" spans="1:7">
      <c r="A158" s="644"/>
      <c r="B158" s="15" t="s">
        <v>347</v>
      </c>
      <c r="C158" s="15"/>
      <c r="D158" s="15">
        <v>1220</v>
      </c>
      <c r="E158" s="15">
        <v>115</v>
      </c>
      <c r="F158" s="15">
        <v>115</v>
      </c>
      <c r="G158" s="15">
        <v>2</v>
      </c>
    </row>
    <row r="159" spans="1:7" ht="13.8" thickBot="1">
      <c r="A159" s="645"/>
      <c r="B159" s="23" t="s">
        <v>348</v>
      </c>
      <c r="C159" s="23"/>
      <c r="D159" s="23">
        <v>1212</v>
      </c>
      <c r="E159" s="23">
        <v>736</v>
      </c>
      <c r="F159" s="23">
        <v>34</v>
      </c>
      <c r="G159" s="15">
        <v>2</v>
      </c>
    </row>
    <row r="160" spans="1:7">
      <c r="A160" s="643" t="s">
        <v>451</v>
      </c>
      <c r="B160" s="21" t="s">
        <v>706</v>
      </c>
      <c r="C160" s="21"/>
      <c r="D160" s="21">
        <v>1600</v>
      </c>
      <c r="E160" s="21">
        <v>770</v>
      </c>
      <c r="F160" s="21">
        <v>60</v>
      </c>
      <c r="G160" s="15">
        <v>2</v>
      </c>
    </row>
    <row r="161" spans="1:7">
      <c r="A161" s="644"/>
      <c r="B161" s="15" t="s">
        <v>349</v>
      </c>
      <c r="C161" s="15"/>
      <c r="D161" s="15">
        <v>1420</v>
      </c>
      <c r="E161" s="15">
        <v>115</v>
      </c>
      <c r="F161" s="15">
        <v>115</v>
      </c>
      <c r="G161" s="15">
        <v>2</v>
      </c>
    </row>
    <row r="162" spans="1:7" ht="13.8" thickBot="1">
      <c r="A162" s="645"/>
      <c r="B162" s="23" t="s">
        <v>350</v>
      </c>
      <c r="C162" s="23"/>
      <c r="D162" s="23">
        <v>1412</v>
      </c>
      <c r="E162" s="23">
        <v>736</v>
      </c>
      <c r="F162" s="23">
        <v>34</v>
      </c>
      <c r="G162" s="15">
        <v>2</v>
      </c>
    </row>
    <row r="163" spans="1:7">
      <c r="A163" s="643" t="s">
        <v>452</v>
      </c>
      <c r="B163" s="21" t="s">
        <v>706</v>
      </c>
      <c r="C163" s="21"/>
      <c r="D163" s="21">
        <v>1600</v>
      </c>
      <c r="E163" s="21">
        <v>770</v>
      </c>
      <c r="F163" s="21">
        <v>60</v>
      </c>
      <c r="G163" s="15">
        <v>2</v>
      </c>
    </row>
    <row r="164" spans="1:7">
      <c r="A164" s="644"/>
      <c r="B164" s="15" t="s">
        <v>351</v>
      </c>
      <c r="C164" s="15"/>
      <c r="D164" s="15">
        <v>1620</v>
      </c>
      <c r="E164" s="15">
        <v>115</v>
      </c>
      <c r="F164" s="15">
        <v>115</v>
      </c>
      <c r="G164" s="15">
        <v>2</v>
      </c>
    </row>
    <row r="165" spans="1:7" ht="13.8" thickBot="1">
      <c r="A165" s="645"/>
      <c r="B165" s="23" t="s">
        <v>352</v>
      </c>
      <c r="C165" s="23"/>
      <c r="D165" s="23">
        <v>1612</v>
      </c>
      <c r="E165" s="23">
        <v>736</v>
      </c>
      <c r="F165" s="23">
        <v>34</v>
      </c>
      <c r="G165" s="15">
        <v>2</v>
      </c>
    </row>
    <row r="166" spans="1:7">
      <c r="A166" s="643" t="s">
        <v>453</v>
      </c>
      <c r="B166" s="21" t="s">
        <v>706</v>
      </c>
      <c r="C166" s="21"/>
      <c r="D166" s="21">
        <v>1600</v>
      </c>
      <c r="E166" s="21">
        <v>770</v>
      </c>
      <c r="F166" s="21">
        <v>60</v>
      </c>
      <c r="G166" s="15">
        <v>2</v>
      </c>
    </row>
    <row r="167" spans="1:7">
      <c r="A167" s="644"/>
      <c r="B167" s="15" t="s">
        <v>353</v>
      </c>
      <c r="C167" s="15"/>
      <c r="D167" s="15">
        <v>1820</v>
      </c>
      <c r="E167" s="15">
        <v>115</v>
      </c>
      <c r="F167" s="15">
        <v>115</v>
      </c>
      <c r="G167" s="15">
        <v>2</v>
      </c>
    </row>
    <row r="168" spans="1:7" ht="13.8" thickBot="1">
      <c r="A168" s="645"/>
      <c r="B168" s="23" t="s">
        <v>354</v>
      </c>
      <c r="C168" s="23"/>
      <c r="D168" s="23">
        <v>1812</v>
      </c>
      <c r="E168" s="23">
        <v>736</v>
      </c>
      <c r="F168" s="23">
        <v>34</v>
      </c>
      <c r="G168" s="15">
        <v>2</v>
      </c>
    </row>
    <row r="169" spans="1:7">
      <c r="A169" s="643" t="s">
        <v>454</v>
      </c>
      <c r="B169" s="21" t="s">
        <v>706</v>
      </c>
      <c r="C169" s="21"/>
      <c r="D169" s="21">
        <v>1600</v>
      </c>
      <c r="E169" s="21">
        <v>770</v>
      </c>
      <c r="F169" s="21">
        <v>60</v>
      </c>
      <c r="G169" s="15">
        <v>2</v>
      </c>
    </row>
    <row r="170" spans="1:7">
      <c r="A170" s="644"/>
      <c r="B170" s="15" t="s">
        <v>355</v>
      </c>
      <c r="C170" s="15"/>
      <c r="D170" s="15">
        <v>2020</v>
      </c>
      <c r="E170" s="15">
        <v>115</v>
      </c>
      <c r="F170" s="15">
        <v>115</v>
      </c>
      <c r="G170" s="15">
        <v>2</v>
      </c>
    </row>
    <row r="171" spans="1:7" ht="13.8" thickBot="1">
      <c r="A171" s="645"/>
      <c r="B171" s="23" t="s">
        <v>356</v>
      </c>
      <c r="C171" s="23"/>
      <c r="D171" s="23">
        <v>2012</v>
      </c>
      <c r="E171" s="23">
        <v>736</v>
      </c>
      <c r="F171" s="23">
        <v>34</v>
      </c>
      <c r="G171" s="15">
        <v>2</v>
      </c>
    </row>
    <row r="172" spans="1:7">
      <c r="A172" s="640" t="s">
        <v>577</v>
      </c>
      <c r="B172" s="57" t="s">
        <v>707</v>
      </c>
      <c r="C172" s="57"/>
      <c r="D172" s="57">
        <v>1600</v>
      </c>
      <c r="E172" s="57">
        <v>770</v>
      </c>
      <c r="F172" s="57">
        <v>60</v>
      </c>
      <c r="G172" s="58">
        <v>2</v>
      </c>
    </row>
    <row r="173" spans="1:7">
      <c r="A173" s="641"/>
      <c r="B173" s="58" t="s">
        <v>347</v>
      </c>
      <c r="C173" s="58"/>
      <c r="D173" s="58">
        <v>1220</v>
      </c>
      <c r="E173" s="58">
        <v>115</v>
      </c>
      <c r="F173" s="58">
        <v>115</v>
      </c>
      <c r="G173" s="58">
        <v>2</v>
      </c>
    </row>
    <row r="174" spans="1:7" ht="13.8" thickBot="1">
      <c r="A174" s="642"/>
      <c r="B174" s="59" t="s">
        <v>348</v>
      </c>
      <c r="C174" s="59"/>
      <c r="D174" s="59">
        <v>1212</v>
      </c>
      <c r="E174" s="59">
        <v>736</v>
      </c>
      <c r="F174" s="59">
        <v>34</v>
      </c>
      <c r="G174" s="58">
        <v>2</v>
      </c>
    </row>
    <row r="175" spans="1:7">
      <c r="A175" s="640" t="s">
        <v>578</v>
      </c>
      <c r="B175" s="57" t="s">
        <v>707</v>
      </c>
      <c r="C175" s="57"/>
      <c r="D175" s="57">
        <v>1600</v>
      </c>
      <c r="E175" s="57">
        <v>770</v>
      </c>
      <c r="F175" s="57">
        <v>60</v>
      </c>
      <c r="G175" s="58">
        <v>2</v>
      </c>
    </row>
    <row r="176" spans="1:7">
      <c r="A176" s="641"/>
      <c r="B176" s="58" t="s">
        <v>349</v>
      </c>
      <c r="C176" s="58"/>
      <c r="D176" s="58">
        <v>1420</v>
      </c>
      <c r="E176" s="58">
        <v>115</v>
      </c>
      <c r="F176" s="58">
        <v>115</v>
      </c>
      <c r="G176" s="58">
        <v>2</v>
      </c>
    </row>
    <row r="177" spans="1:7" ht="13.8" thickBot="1">
      <c r="A177" s="642"/>
      <c r="B177" s="59" t="s">
        <v>350</v>
      </c>
      <c r="C177" s="59"/>
      <c r="D177" s="59">
        <v>1412</v>
      </c>
      <c r="E177" s="59">
        <v>736</v>
      </c>
      <c r="F177" s="59">
        <v>34</v>
      </c>
      <c r="G177" s="58">
        <v>2</v>
      </c>
    </row>
    <row r="178" spans="1:7">
      <c r="A178" s="640" t="s">
        <v>579</v>
      </c>
      <c r="B178" s="60" t="s">
        <v>707</v>
      </c>
      <c r="C178" s="57"/>
      <c r="D178" s="57">
        <v>1600</v>
      </c>
      <c r="E178" s="57">
        <v>770</v>
      </c>
      <c r="F178" s="57">
        <v>60</v>
      </c>
      <c r="G178" s="58">
        <v>2</v>
      </c>
    </row>
    <row r="179" spans="1:7">
      <c r="A179" s="641"/>
      <c r="B179" s="61" t="s">
        <v>351</v>
      </c>
      <c r="C179" s="58"/>
      <c r="D179" s="58">
        <v>1620</v>
      </c>
      <c r="E179" s="58">
        <v>115</v>
      </c>
      <c r="F179" s="58">
        <v>115</v>
      </c>
      <c r="G179" s="58">
        <v>2</v>
      </c>
    </row>
    <row r="180" spans="1:7" ht="13.8" thickBot="1">
      <c r="A180" s="642"/>
      <c r="B180" s="62" t="s">
        <v>352</v>
      </c>
      <c r="C180" s="63"/>
      <c r="D180" s="63">
        <v>1612</v>
      </c>
      <c r="E180" s="63">
        <v>736</v>
      </c>
      <c r="F180" s="63">
        <v>34</v>
      </c>
      <c r="G180" s="58">
        <v>2</v>
      </c>
    </row>
    <row r="181" spans="1:7">
      <c r="A181" s="640" t="s">
        <v>580</v>
      </c>
      <c r="B181" s="57" t="s">
        <v>707</v>
      </c>
      <c r="C181" s="57"/>
      <c r="D181" s="57">
        <v>1600</v>
      </c>
      <c r="E181" s="57">
        <v>770</v>
      </c>
      <c r="F181" s="57">
        <v>60</v>
      </c>
      <c r="G181" s="58">
        <v>2</v>
      </c>
    </row>
    <row r="182" spans="1:7">
      <c r="A182" s="641"/>
      <c r="B182" s="58" t="s">
        <v>353</v>
      </c>
      <c r="C182" s="58"/>
      <c r="D182" s="58">
        <v>1820</v>
      </c>
      <c r="E182" s="58">
        <v>115</v>
      </c>
      <c r="F182" s="58">
        <v>115</v>
      </c>
      <c r="G182" s="58">
        <v>2</v>
      </c>
    </row>
    <row r="183" spans="1:7" ht="13.8" thickBot="1">
      <c r="A183" s="642"/>
      <c r="B183" s="59" t="s">
        <v>354</v>
      </c>
      <c r="C183" s="59"/>
      <c r="D183" s="59">
        <v>1812</v>
      </c>
      <c r="E183" s="59">
        <v>736</v>
      </c>
      <c r="F183" s="59">
        <v>34</v>
      </c>
      <c r="G183" s="58">
        <v>2</v>
      </c>
    </row>
    <row r="184" spans="1:7">
      <c r="A184" s="640" t="s">
        <v>581</v>
      </c>
      <c r="B184" s="64" t="s">
        <v>707</v>
      </c>
      <c r="C184" s="64"/>
      <c r="D184" s="64">
        <v>1600</v>
      </c>
      <c r="E184" s="64">
        <v>770</v>
      </c>
      <c r="F184" s="64">
        <v>60</v>
      </c>
      <c r="G184" s="58">
        <v>2</v>
      </c>
    </row>
    <row r="185" spans="1:7">
      <c r="A185" s="641"/>
      <c r="B185" s="58" t="s">
        <v>355</v>
      </c>
      <c r="C185" s="58"/>
      <c r="D185" s="58">
        <v>2020</v>
      </c>
      <c r="E185" s="58">
        <v>115</v>
      </c>
      <c r="F185" s="58">
        <v>115</v>
      </c>
      <c r="G185" s="58">
        <v>2</v>
      </c>
    </row>
    <row r="186" spans="1:7" ht="13.8" thickBot="1">
      <c r="A186" s="642"/>
      <c r="B186" s="63" t="s">
        <v>356</v>
      </c>
      <c r="C186" s="63"/>
      <c r="D186" s="63">
        <v>2012</v>
      </c>
      <c r="E186" s="63">
        <v>736</v>
      </c>
      <c r="F186" s="63">
        <v>34</v>
      </c>
      <c r="G186" s="58">
        <v>2</v>
      </c>
    </row>
    <row r="187" spans="1:7">
      <c r="A187" s="643" t="s">
        <v>648</v>
      </c>
      <c r="B187" s="21" t="s">
        <v>680</v>
      </c>
      <c r="C187" s="21"/>
      <c r="D187" s="21">
        <v>1600</v>
      </c>
      <c r="E187" s="21">
        <v>770</v>
      </c>
      <c r="F187" s="21">
        <v>60</v>
      </c>
      <c r="G187" s="15">
        <v>1</v>
      </c>
    </row>
    <row r="188" spans="1:7">
      <c r="A188" s="644"/>
      <c r="B188" s="15" t="s">
        <v>347</v>
      </c>
      <c r="C188" s="15"/>
      <c r="D188" s="15">
        <v>1220</v>
      </c>
      <c r="E188" s="15">
        <v>115</v>
      </c>
      <c r="F188" s="15">
        <v>115</v>
      </c>
      <c r="G188" s="15">
        <v>2</v>
      </c>
    </row>
    <row r="189" spans="1:7" ht="13.8" thickBot="1">
      <c r="A189" s="645"/>
      <c r="B189" s="23" t="s">
        <v>348</v>
      </c>
      <c r="C189" s="23"/>
      <c r="D189" s="23">
        <v>1212</v>
      </c>
      <c r="E189" s="23">
        <v>736</v>
      </c>
      <c r="F189" s="23">
        <v>34</v>
      </c>
      <c r="G189" s="15">
        <v>2</v>
      </c>
    </row>
    <row r="190" spans="1:7">
      <c r="A190" s="643" t="s">
        <v>649</v>
      </c>
      <c r="B190" s="21" t="s">
        <v>680</v>
      </c>
      <c r="C190" s="21"/>
      <c r="D190" s="21">
        <v>1600</v>
      </c>
      <c r="E190" s="21">
        <v>770</v>
      </c>
      <c r="F190" s="21">
        <v>60</v>
      </c>
      <c r="G190" s="15">
        <v>1</v>
      </c>
    </row>
    <row r="191" spans="1:7">
      <c r="A191" s="644"/>
      <c r="B191" s="15" t="s">
        <v>349</v>
      </c>
      <c r="C191" s="15"/>
      <c r="D191" s="15">
        <v>1420</v>
      </c>
      <c r="E191" s="15">
        <v>115</v>
      </c>
      <c r="F191" s="15">
        <v>115</v>
      </c>
      <c r="G191" s="15">
        <v>2</v>
      </c>
    </row>
    <row r="192" spans="1:7" ht="13.8" thickBot="1">
      <c r="A192" s="645"/>
      <c r="B192" s="23" t="s">
        <v>350</v>
      </c>
      <c r="C192" s="23"/>
      <c r="D192" s="23">
        <v>1412</v>
      </c>
      <c r="E192" s="23">
        <v>736</v>
      </c>
      <c r="F192" s="23">
        <v>34</v>
      </c>
      <c r="G192" s="15">
        <v>2</v>
      </c>
    </row>
    <row r="193" spans="1:7">
      <c r="A193" s="643" t="s">
        <v>650</v>
      </c>
      <c r="B193" s="21" t="s">
        <v>680</v>
      </c>
      <c r="C193" s="21"/>
      <c r="D193" s="21">
        <v>1600</v>
      </c>
      <c r="E193" s="21">
        <v>770</v>
      </c>
      <c r="F193" s="21">
        <v>60</v>
      </c>
      <c r="G193" s="15">
        <v>1</v>
      </c>
    </row>
    <row r="194" spans="1:7">
      <c r="A194" s="644"/>
      <c r="B194" s="15" t="s">
        <v>351</v>
      </c>
      <c r="C194" s="15"/>
      <c r="D194" s="15">
        <v>1620</v>
      </c>
      <c r="E194" s="15">
        <v>115</v>
      </c>
      <c r="F194" s="15">
        <v>115</v>
      </c>
      <c r="G194" s="15">
        <v>2</v>
      </c>
    </row>
    <row r="195" spans="1:7" ht="13.8" thickBot="1">
      <c r="A195" s="645"/>
      <c r="B195" s="23" t="s">
        <v>352</v>
      </c>
      <c r="C195" s="23"/>
      <c r="D195" s="23">
        <v>1612</v>
      </c>
      <c r="E195" s="23">
        <v>736</v>
      </c>
      <c r="F195" s="23">
        <v>34</v>
      </c>
      <c r="G195" s="15">
        <v>2</v>
      </c>
    </row>
    <row r="196" spans="1:7">
      <c r="A196" s="646" t="s">
        <v>651</v>
      </c>
      <c r="B196" s="54" t="s">
        <v>680</v>
      </c>
      <c r="C196" s="54"/>
      <c r="D196" s="54">
        <v>1600</v>
      </c>
      <c r="E196" s="54">
        <v>770</v>
      </c>
      <c r="F196" s="54">
        <v>60</v>
      </c>
      <c r="G196" s="15">
        <v>1</v>
      </c>
    </row>
    <row r="197" spans="1:7">
      <c r="A197" s="647"/>
      <c r="B197" s="15" t="s">
        <v>353</v>
      </c>
      <c r="C197" s="15"/>
      <c r="D197" s="15">
        <v>1820</v>
      </c>
      <c r="E197" s="15">
        <v>115</v>
      </c>
      <c r="F197" s="15">
        <v>115</v>
      </c>
      <c r="G197" s="15">
        <v>2</v>
      </c>
    </row>
    <row r="198" spans="1:7" ht="13.8" thickBot="1">
      <c r="A198" s="647"/>
      <c r="B198" s="25" t="s">
        <v>354</v>
      </c>
      <c r="C198" s="25"/>
      <c r="D198" s="25">
        <v>1812</v>
      </c>
      <c r="E198" s="25">
        <v>736</v>
      </c>
      <c r="F198" s="25">
        <v>34</v>
      </c>
      <c r="G198" s="15">
        <v>2</v>
      </c>
    </row>
    <row r="199" spans="1:7">
      <c r="A199" s="643" t="s">
        <v>652</v>
      </c>
      <c r="B199" s="21" t="s">
        <v>680</v>
      </c>
      <c r="C199" s="21"/>
      <c r="D199" s="21">
        <v>1600</v>
      </c>
      <c r="E199" s="21">
        <v>770</v>
      </c>
      <c r="F199" s="21">
        <v>60</v>
      </c>
      <c r="G199" s="15">
        <v>1</v>
      </c>
    </row>
    <row r="200" spans="1:7">
      <c r="A200" s="644"/>
      <c r="B200" s="15" t="s">
        <v>355</v>
      </c>
      <c r="C200" s="15"/>
      <c r="D200" s="15">
        <v>2020</v>
      </c>
      <c r="E200" s="15">
        <v>115</v>
      </c>
      <c r="F200" s="15">
        <v>115</v>
      </c>
      <c r="G200" s="15">
        <v>2</v>
      </c>
    </row>
    <row r="201" spans="1:7" ht="13.8" thickBot="1">
      <c r="A201" s="645"/>
      <c r="B201" s="23" t="s">
        <v>356</v>
      </c>
      <c r="C201" s="23"/>
      <c r="D201" s="23">
        <v>2012</v>
      </c>
      <c r="E201" s="23">
        <v>736</v>
      </c>
      <c r="F201" s="23">
        <v>34</v>
      </c>
      <c r="G201" s="15">
        <v>2</v>
      </c>
    </row>
    <row r="202" spans="1:7">
      <c r="A202" s="637" t="s">
        <v>455</v>
      </c>
      <c r="B202" s="57" t="s">
        <v>498</v>
      </c>
      <c r="C202" s="57"/>
      <c r="D202" s="57">
        <v>890</v>
      </c>
      <c r="E202" s="57">
        <v>770</v>
      </c>
      <c r="F202" s="57">
        <v>60</v>
      </c>
      <c r="G202" s="58">
        <v>2</v>
      </c>
    </row>
    <row r="203" spans="1:7">
      <c r="A203" s="638"/>
      <c r="B203" s="58" t="s">
        <v>349</v>
      </c>
      <c r="C203" s="58"/>
      <c r="D203" s="58">
        <v>1420</v>
      </c>
      <c r="E203" s="58">
        <v>115</v>
      </c>
      <c r="F203" s="58">
        <v>115</v>
      </c>
      <c r="G203" s="58">
        <v>1</v>
      </c>
    </row>
    <row r="204" spans="1:7" ht="13.8" thickBot="1">
      <c r="A204" s="639"/>
      <c r="B204" s="59" t="s">
        <v>360</v>
      </c>
      <c r="C204" s="59"/>
      <c r="D204" s="59">
        <v>1412</v>
      </c>
      <c r="E204" s="59">
        <v>1006</v>
      </c>
      <c r="F204" s="59">
        <v>34</v>
      </c>
      <c r="G204" s="58">
        <v>1</v>
      </c>
    </row>
    <row r="205" spans="1:7">
      <c r="A205" s="637" t="s">
        <v>456</v>
      </c>
      <c r="B205" s="57" t="s">
        <v>498</v>
      </c>
      <c r="C205" s="57"/>
      <c r="D205" s="57">
        <v>890</v>
      </c>
      <c r="E205" s="57">
        <v>770</v>
      </c>
      <c r="F205" s="57">
        <v>60</v>
      </c>
      <c r="G205" s="58">
        <v>2</v>
      </c>
    </row>
    <row r="206" spans="1:7">
      <c r="A206" s="638"/>
      <c r="B206" s="58" t="s">
        <v>351</v>
      </c>
      <c r="C206" s="58"/>
      <c r="D206" s="58">
        <v>1620</v>
      </c>
      <c r="E206" s="58">
        <v>115</v>
      </c>
      <c r="F206" s="58">
        <v>115</v>
      </c>
      <c r="G206" s="58">
        <v>1</v>
      </c>
    </row>
    <row r="207" spans="1:7" ht="13.8" thickBot="1">
      <c r="A207" s="639"/>
      <c r="B207" s="59" t="s">
        <v>359</v>
      </c>
      <c r="C207" s="59"/>
      <c r="D207" s="59">
        <v>1612</v>
      </c>
      <c r="E207" s="59">
        <v>1006</v>
      </c>
      <c r="F207" s="59">
        <v>34</v>
      </c>
      <c r="G207" s="58">
        <v>1</v>
      </c>
    </row>
    <row r="208" spans="1:7">
      <c r="A208" s="637" t="s">
        <v>457</v>
      </c>
      <c r="B208" s="57" t="s">
        <v>706</v>
      </c>
      <c r="C208" s="57"/>
      <c r="D208" s="57">
        <v>1600</v>
      </c>
      <c r="E208" s="57">
        <v>770</v>
      </c>
      <c r="F208" s="57">
        <v>60</v>
      </c>
      <c r="G208" s="58">
        <v>2</v>
      </c>
    </row>
    <row r="209" spans="1:7">
      <c r="A209" s="638"/>
      <c r="B209" s="58" t="s">
        <v>349</v>
      </c>
      <c r="C209" s="58"/>
      <c r="D209" s="58">
        <v>1420</v>
      </c>
      <c r="E209" s="58">
        <v>115</v>
      </c>
      <c r="F209" s="58">
        <v>115</v>
      </c>
      <c r="G209" s="58">
        <v>2</v>
      </c>
    </row>
    <row r="210" spans="1:7" ht="13.8" thickBot="1">
      <c r="A210" s="639"/>
      <c r="B210" s="59" t="s">
        <v>360</v>
      </c>
      <c r="C210" s="59"/>
      <c r="D210" s="59">
        <v>1412</v>
      </c>
      <c r="E210" s="59">
        <v>1006</v>
      </c>
      <c r="F210" s="59">
        <v>34</v>
      </c>
      <c r="G210" s="58">
        <v>2</v>
      </c>
    </row>
    <row r="211" spans="1:7" ht="12" customHeight="1">
      <c r="A211" s="637" t="s">
        <v>458</v>
      </c>
      <c r="B211" s="57" t="s">
        <v>706</v>
      </c>
      <c r="C211" s="57"/>
      <c r="D211" s="57">
        <v>1600</v>
      </c>
      <c r="E211" s="57">
        <v>770</v>
      </c>
      <c r="F211" s="57">
        <v>60</v>
      </c>
      <c r="G211" s="58">
        <v>2</v>
      </c>
    </row>
    <row r="212" spans="1:7">
      <c r="A212" s="638"/>
      <c r="B212" s="58" t="s">
        <v>351</v>
      </c>
      <c r="C212" s="58"/>
      <c r="D212" s="58">
        <v>1620</v>
      </c>
      <c r="E212" s="58">
        <v>115</v>
      </c>
      <c r="F212" s="58">
        <v>115</v>
      </c>
      <c r="G212" s="58">
        <v>2</v>
      </c>
    </row>
    <row r="213" spans="1:7" ht="13.8" thickBot="1">
      <c r="A213" s="639"/>
      <c r="B213" s="59" t="s">
        <v>359</v>
      </c>
      <c r="C213" s="59"/>
      <c r="D213" s="59">
        <v>1612</v>
      </c>
      <c r="E213" s="59">
        <v>1006</v>
      </c>
      <c r="F213" s="59">
        <v>34</v>
      </c>
      <c r="G213" s="58">
        <v>2</v>
      </c>
    </row>
    <row r="214" spans="1:7">
      <c r="A214" s="637" t="s">
        <v>459</v>
      </c>
      <c r="B214" s="57" t="s">
        <v>497</v>
      </c>
      <c r="C214" s="57"/>
      <c r="D214" s="57">
        <v>890</v>
      </c>
      <c r="E214" s="57">
        <v>770</v>
      </c>
      <c r="F214" s="57">
        <v>60</v>
      </c>
      <c r="G214" s="58">
        <v>2</v>
      </c>
    </row>
    <row r="215" spans="1:7">
      <c r="A215" s="638"/>
      <c r="B215" s="58" t="s">
        <v>349</v>
      </c>
      <c r="C215" s="58"/>
      <c r="D215" s="58">
        <v>1420</v>
      </c>
      <c r="E215" s="58">
        <v>115</v>
      </c>
      <c r="F215" s="58">
        <v>115</v>
      </c>
      <c r="G215" s="58">
        <v>1</v>
      </c>
    </row>
    <row r="216" spans="1:7" ht="13.8" thickBot="1">
      <c r="A216" s="639"/>
      <c r="B216" s="59" t="s">
        <v>360</v>
      </c>
      <c r="C216" s="59"/>
      <c r="D216" s="59">
        <v>1412</v>
      </c>
      <c r="E216" s="59">
        <v>1006</v>
      </c>
      <c r="F216" s="59">
        <v>34</v>
      </c>
      <c r="G216" s="58">
        <v>1</v>
      </c>
    </row>
    <row r="217" spans="1:7">
      <c r="A217" s="637" t="s">
        <v>582</v>
      </c>
      <c r="B217" s="57" t="s">
        <v>497</v>
      </c>
      <c r="C217" s="57"/>
      <c r="D217" s="57">
        <v>890</v>
      </c>
      <c r="E217" s="57">
        <v>770</v>
      </c>
      <c r="F217" s="57">
        <v>60</v>
      </c>
      <c r="G217" s="58">
        <v>2</v>
      </c>
    </row>
    <row r="218" spans="1:7">
      <c r="A218" s="638"/>
      <c r="B218" s="58" t="s">
        <v>351</v>
      </c>
      <c r="C218" s="58"/>
      <c r="D218" s="58">
        <v>1620</v>
      </c>
      <c r="E218" s="58">
        <v>115</v>
      </c>
      <c r="F218" s="58">
        <v>115</v>
      </c>
      <c r="G218" s="58">
        <v>1</v>
      </c>
    </row>
    <row r="219" spans="1:7" ht="13.8" thickBot="1">
      <c r="A219" s="639"/>
      <c r="B219" s="59" t="s">
        <v>359</v>
      </c>
      <c r="C219" s="59"/>
      <c r="D219" s="59">
        <v>1612</v>
      </c>
      <c r="E219" s="59">
        <v>1006</v>
      </c>
      <c r="F219" s="59">
        <v>34</v>
      </c>
      <c r="G219" s="58">
        <v>1</v>
      </c>
    </row>
    <row r="220" spans="1:7">
      <c r="A220" s="637" t="s">
        <v>584</v>
      </c>
      <c r="B220" s="57" t="s">
        <v>707</v>
      </c>
      <c r="C220" s="57"/>
      <c r="D220" s="57">
        <v>1600</v>
      </c>
      <c r="E220" s="57">
        <v>770</v>
      </c>
      <c r="F220" s="57">
        <v>60</v>
      </c>
      <c r="G220" s="58">
        <v>2</v>
      </c>
    </row>
    <row r="221" spans="1:7">
      <c r="A221" s="638"/>
      <c r="B221" s="58" t="s">
        <v>349</v>
      </c>
      <c r="C221" s="58"/>
      <c r="D221" s="58">
        <v>1420</v>
      </c>
      <c r="E221" s="58">
        <v>115</v>
      </c>
      <c r="F221" s="58">
        <v>115</v>
      </c>
      <c r="G221" s="58">
        <v>2</v>
      </c>
    </row>
    <row r="222" spans="1:7" ht="13.8" thickBot="1">
      <c r="A222" s="639"/>
      <c r="B222" s="59" t="s">
        <v>360</v>
      </c>
      <c r="C222" s="59"/>
      <c r="D222" s="59">
        <v>1412</v>
      </c>
      <c r="E222" s="59">
        <v>1006</v>
      </c>
      <c r="F222" s="59">
        <v>34</v>
      </c>
      <c r="G222" s="58">
        <v>2</v>
      </c>
    </row>
    <row r="223" spans="1:7" ht="12" customHeight="1">
      <c r="A223" s="637" t="s">
        <v>583</v>
      </c>
      <c r="B223" s="57" t="s">
        <v>707</v>
      </c>
      <c r="C223" s="57"/>
      <c r="D223" s="57">
        <v>1600</v>
      </c>
      <c r="E223" s="57">
        <v>770</v>
      </c>
      <c r="F223" s="57">
        <v>60</v>
      </c>
      <c r="G223" s="58">
        <v>2</v>
      </c>
    </row>
    <row r="224" spans="1:7">
      <c r="A224" s="638"/>
      <c r="B224" s="58" t="s">
        <v>351</v>
      </c>
      <c r="C224" s="58"/>
      <c r="D224" s="58">
        <v>1620</v>
      </c>
      <c r="E224" s="58">
        <v>115</v>
      </c>
      <c r="F224" s="58">
        <v>115</v>
      </c>
      <c r="G224" s="58">
        <v>2</v>
      </c>
    </row>
    <row r="225" spans="1:7" ht="13.8" thickBot="1">
      <c r="A225" s="639"/>
      <c r="B225" s="59" t="s">
        <v>359</v>
      </c>
      <c r="C225" s="59"/>
      <c r="D225" s="59">
        <v>1612</v>
      </c>
      <c r="E225" s="59">
        <v>1006</v>
      </c>
      <c r="F225" s="59">
        <v>34</v>
      </c>
      <c r="G225" s="58">
        <v>2</v>
      </c>
    </row>
    <row r="226" spans="1:7" ht="11.25" customHeight="1">
      <c r="A226" s="630" t="s">
        <v>473</v>
      </c>
      <c r="B226" s="21" t="s">
        <v>474</v>
      </c>
      <c r="C226" s="21"/>
      <c r="D226" s="21">
        <v>1120</v>
      </c>
      <c r="E226" s="21">
        <v>770</v>
      </c>
      <c r="F226" s="21">
        <v>60</v>
      </c>
      <c r="G226" s="15">
        <v>2</v>
      </c>
    </row>
    <row r="227" spans="1:7">
      <c r="A227" s="631"/>
      <c r="B227" s="15" t="s">
        <v>347</v>
      </c>
      <c r="C227" s="15"/>
      <c r="D227" s="15">
        <v>1220</v>
      </c>
      <c r="E227" s="15">
        <v>115</v>
      </c>
      <c r="F227" s="15">
        <v>115</v>
      </c>
      <c r="G227" s="15">
        <v>1</v>
      </c>
    </row>
    <row r="228" spans="1:7">
      <c r="A228" s="632"/>
      <c r="B228" s="15" t="s">
        <v>476</v>
      </c>
      <c r="C228" s="25"/>
      <c r="D228" s="25">
        <v>1212</v>
      </c>
      <c r="E228" s="25">
        <v>1106</v>
      </c>
      <c r="F228" s="25">
        <v>34</v>
      </c>
      <c r="G228" s="15">
        <v>1</v>
      </c>
    </row>
    <row r="229" spans="1:7" ht="13.8" thickBot="1">
      <c r="A229" s="633"/>
      <c r="B229" s="30" t="s">
        <v>477</v>
      </c>
      <c r="C229" s="23"/>
      <c r="D229" s="23"/>
      <c r="E229" s="23"/>
      <c r="F229" s="23"/>
      <c r="G229" s="15">
        <v>1</v>
      </c>
    </row>
    <row r="230" spans="1:7" ht="12" customHeight="1">
      <c r="A230" s="630" t="s">
        <v>478</v>
      </c>
      <c r="B230" s="21" t="s">
        <v>474</v>
      </c>
      <c r="C230" s="21"/>
      <c r="D230" s="21">
        <v>1120</v>
      </c>
      <c r="E230" s="21">
        <v>770</v>
      </c>
      <c r="F230" s="21">
        <v>60</v>
      </c>
      <c r="G230" s="15">
        <v>2</v>
      </c>
    </row>
    <row r="231" spans="1:7">
      <c r="A231" s="631"/>
      <c r="B231" s="15" t="s">
        <v>349</v>
      </c>
      <c r="C231" s="15"/>
      <c r="D231" s="15">
        <v>1420</v>
      </c>
      <c r="E231" s="15">
        <v>115</v>
      </c>
      <c r="F231" s="15">
        <v>115</v>
      </c>
      <c r="G231" s="15">
        <v>1</v>
      </c>
    </row>
    <row r="232" spans="1:7">
      <c r="A232" s="632"/>
      <c r="B232" s="15" t="s">
        <v>482</v>
      </c>
      <c r="C232" s="25"/>
      <c r="D232" s="25">
        <v>1412</v>
      </c>
      <c r="E232" s="25">
        <v>1106</v>
      </c>
      <c r="F232" s="25">
        <v>34</v>
      </c>
      <c r="G232" s="15">
        <v>1</v>
      </c>
    </row>
    <row r="233" spans="1:7" ht="13.8" thickBot="1">
      <c r="A233" s="633"/>
      <c r="B233" s="30" t="s">
        <v>477</v>
      </c>
      <c r="C233" s="23"/>
      <c r="D233" s="23"/>
      <c r="E233" s="23"/>
      <c r="F233" s="23"/>
      <c r="G233" s="15">
        <v>1</v>
      </c>
    </row>
    <row r="234" spans="1:7" ht="11.25" customHeight="1">
      <c r="A234" s="630" t="s">
        <v>479</v>
      </c>
      <c r="B234" s="21" t="s">
        <v>474</v>
      </c>
      <c r="C234" s="21"/>
      <c r="D234" s="21">
        <v>1120</v>
      </c>
      <c r="E234" s="21">
        <v>770</v>
      </c>
      <c r="F234" s="21">
        <v>60</v>
      </c>
      <c r="G234" s="15">
        <v>2</v>
      </c>
    </row>
    <row r="235" spans="1:7">
      <c r="A235" s="631"/>
      <c r="B235" s="15" t="s">
        <v>351</v>
      </c>
      <c r="C235" s="15"/>
      <c r="D235" s="15">
        <v>1620</v>
      </c>
      <c r="E235" s="15">
        <v>115</v>
      </c>
      <c r="F235" s="15">
        <v>115</v>
      </c>
      <c r="G235" s="15">
        <v>1</v>
      </c>
    </row>
    <row r="236" spans="1:7">
      <c r="A236" s="632"/>
      <c r="B236" s="15" t="s">
        <v>483</v>
      </c>
      <c r="C236" s="25"/>
      <c r="D236" s="25">
        <v>1612</v>
      </c>
      <c r="E236" s="25">
        <v>1106</v>
      </c>
      <c r="F236" s="25">
        <v>34</v>
      </c>
      <c r="G236" s="15">
        <v>1</v>
      </c>
    </row>
    <row r="237" spans="1:7" ht="13.8" thickBot="1">
      <c r="A237" s="633"/>
      <c r="B237" s="30" t="s">
        <v>477</v>
      </c>
      <c r="C237" s="23"/>
      <c r="D237" s="23"/>
      <c r="E237" s="23"/>
      <c r="F237" s="23"/>
      <c r="G237" s="15">
        <v>1</v>
      </c>
    </row>
    <row r="238" spans="1:7" ht="12" customHeight="1">
      <c r="A238" s="630" t="s">
        <v>480</v>
      </c>
      <c r="B238" s="21" t="s">
        <v>474</v>
      </c>
      <c r="C238" s="21"/>
      <c r="D238" s="21">
        <v>1120</v>
      </c>
      <c r="E238" s="21">
        <v>770</v>
      </c>
      <c r="F238" s="21">
        <v>60</v>
      </c>
      <c r="G238" s="15">
        <v>2</v>
      </c>
    </row>
    <row r="239" spans="1:7">
      <c r="A239" s="631"/>
      <c r="B239" s="15" t="s">
        <v>353</v>
      </c>
      <c r="C239" s="15"/>
      <c r="D239" s="15">
        <v>1820</v>
      </c>
      <c r="E239" s="15">
        <v>115</v>
      </c>
      <c r="F239" s="15">
        <v>115</v>
      </c>
      <c r="G239" s="15">
        <v>1</v>
      </c>
    </row>
    <row r="240" spans="1:7">
      <c r="A240" s="632"/>
      <c r="B240" s="15" t="s">
        <v>484</v>
      </c>
      <c r="C240" s="25"/>
      <c r="D240" s="25">
        <v>1812</v>
      </c>
      <c r="E240" s="25">
        <v>1106</v>
      </c>
      <c r="F240" s="25">
        <v>34</v>
      </c>
      <c r="G240" s="15">
        <v>1</v>
      </c>
    </row>
    <row r="241" spans="1:7" ht="13.8" thickBot="1">
      <c r="A241" s="633"/>
      <c r="B241" s="30" t="s">
        <v>477</v>
      </c>
      <c r="C241" s="23"/>
      <c r="D241" s="23"/>
      <c r="E241" s="23"/>
      <c r="F241" s="23"/>
      <c r="G241" s="15">
        <v>1</v>
      </c>
    </row>
    <row r="242" spans="1:7" ht="12" customHeight="1">
      <c r="A242" s="630" t="s">
        <v>481</v>
      </c>
      <c r="B242" s="21" t="s">
        <v>474</v>
      </c>
      <c r="C242" s="21"/>
      <c r="D242" s="21">
        <v>1120</v>
      </c>
      <c r="E242" s="21">
        <v>770</v>
      </c>
      <c r="F242" s="21">
        <v>60</v>
      </c>
      <c r="G242" s="15">
        <v>2</v>
      </c>
    </row>
    <row r="243" spans="1:7">
      <c r="A243" s="631"/>
      <c r="B243" s="15" t="s">
        <v>355</v>
      </c>
      <c r="C243" s="15"/>
      <c r="D243" s="15">
        <v>2020</v>
      </c>
      <c r="E243" s="15">
        <v>115</v>
      </c>
      <c r="F243" s="15">
        <v>115</v>
      </c>
      <c r="G243" s="15">
        <v>1</v>
      </c>
    </row>
    <row r="244" spans="1:7">
      <c r="A244" s="632"/>
      <c r="B244" s="15" t="s">
        <v>485</v>
      </c>
      <c r="C244" s="25"/>
      <c r="D244" s="25">
        <v>2012</v>
      </c>
      <c r="E244" s="25">
        <v>1106</v>
      </c>
      <c r="F244" s="25">
        <v>34</v>
      </c>
      <c r="G244" s="15">
        <v>1</v>
      </c>
    </row>
    <row r="245" spans="1:7" ht="13.8" thickBot="1">
      <c r="A245" s="633"/>
      <c r="B245" s="30" t="s">
        <v>477</v>
      </c>
      <c r="C245" s="23"/>
      <c r="D245" s="23"/>
      <c r="E245" s="23"/>
      <c r="F245" s="23"/>
      <c r="G245" s="15">
        <v>1</v>
      </c>
    </row>
    <row r="246" spans="1:7" ht="11.25" customHeight="1">
      <c r="A246" s="637" t="s">
        <v>486</v>
      </c>
      <c r="B246" s="57" t="s">
        <v>491</v>
      </c>
      <c r="C246" s="57"/>
      <c r="D246" s="57">
        <v>1120</v>
      </c>
      <c r="E246" s="57">
        <v>770</v>
      </c>
      <c r="F246" s="57">
        <v>60</v>
      </c>
      <c r="G246" s="58">
        <v>2</v>
      </c>
    </row>
    <row r="247" spans="1:7">
      <c r="A247" s="638"/>
      <c r="B247" s="58" t="s">
        <v>347</v>
      </c>
      <c r="C247" s="58"/>
      <c r="D247" s="58">
        <v>1220</v>
      </c>
      <c r="E247" s="58">
        <v>115</v>
      </c>
      <c r="F247" s="58">
        <v>115</v>
      </c>
      <c r="G247" s="58">
        <v>1</v>
      </c>
    </row>
    <row r="248" spans="1:7" ht="13.8" thickBot="1">
      <c r="A248" s="650"/>
      <c r="B248" s="59" t="s">
        <v>476</v>
      </c>
      <c r="C248" s="63"/>
      <c r="D248" s="63">
        <v>1212</v>
      </c>
      <c r="E248" s="63">
        <v>1106</v>
      </c>
      <c r="F248" s="63">
        <v>34</v>
      </c>
      <c r="G248" s="58">
        <v>1</v>
      </c>
    </row>
    <row r="249" spans="1:7" ht="13.8" thickBot="1">
      <c r="A249" s="639"/>
      <c r="B249" s="59" t="s">
        <v>477</v>
      </c>
      <c r="C249" s="59"/>
      <c r="D249" s="59"/>
      <c r="E249" s="59"/>
      <c r="F249" s="59"/>
      <c r="G249" s="58">
        <v>1</v>
      </c>
    </row>
    <row r="250" spans="1:7" ht="12" customHeight="1">
      <c r="A250" s="637" t="s">
        <v>487</v>
      </c>
      <c r="B250" s="57" t="s">
        <v>491</v>
      </c>
      <c r="C250" s="57"/>
      <c r="D250" s="57">
        <v>1120</v>
      </c>
      <c r="E250" s="57">
        <v>770</v>
      </c>
      <c r="F250" s="57">
        <v>60</v>
      </c>
      <c r="G250" s="58">
        <v>2</v>
      </c>
    </row>
    <row r="251" spans="1:7">
      <c r="A251" s="638"/>
      <c r="B251" s="58" t="s">
        <v>349</v>
      </c>
      <c r="C251" s="58"/>
      <c r="D251" s="58">
        <v>1420</v>
      </c>
      <c r="E251" s="58">
        <v>115</v>
      </c>
      <c r="F251" s="58">
        <v>115</v>
      </c>
      <c r="G251" s="58">
        <v>1</v>
      </c>
    </row>
    <row r="252" spans="1:7">
      <c r="A252" s="650"/>
      <c r="B252" s="58" t="s">
        <v>482</v>
      </c>
      <c r="C252" s="63"/>
      <c r="D252" s="63">
        <v>1412</v>
      </c>
      <c r="E252" s="63">
        <v>1106</v>
      </c>
      <c r="F252" s="63">
        <v>34</v>
      </c>
      <c r="G252" s="58">
        <v>1</v>
      </c>
    </row>
    <row r="253" spans="1:7" ht="13.8" thickBot="1">
      <c r="A253" s="639"/>
      <c r="B253" s="65" t="s">
        <v>477</v>
      </c>
      <c r="C253" s="59"/>
      <c r="D253" s="59"/>
      <c r="E253" s="59"/>
      <c r="F253" s="59"/>
      <c r="G253" s="58">
        <v>1</v>
      </c>
    </row>
    <row r="254" spans="1:7" ht="11.25" customHeight="1">
      <c r="A254" s="637" t="s">
        <v>488</v>
      </c>
      <c r="B254" s="57" t="s">
        <v>491</v>
      </c>
      <c r="C254" s="57"/>
      <c r="D254" s="57">
        <v>1120</v>
      </c>
      <c r="E254" s="57">
        <v>770</v>
      </c>
      <c r="F254" s="57">
        <v>60</v>
      </c>
      <c r="G254" s="58">
        <v>2</v>
      </c>
    </row>
    <row r="255" spans="1:7">
      <c r="A255" s="638"/>
      <c r="B255" s="58" t="s">
        <v>351</v>
      </c>
      <c r="C255" s="58"/>
      <c r="D255" s="58">
        <v>1620</v>
      </c>
      <c r="E255" s="58">
        <v>115</v>
      </c>
      <c r="F255" s="58">
        <v>115</v>
      </c>
      <c r="G255" s="58">
        <v>1</v>
      </c>
    </row>
    <row r="256" spans="1:7">
      <c r="A256" s="650"/>
      <c r="B256" s="58" t="s">
        <v>483</v>
      </c>
      <c r="C256" s="63"/>
      <c r="D256" s="63">
        <v>1612</v>
      </c>
      <c r="E256" s="63">
        <v>1106</v>
      </c>
      <c r="F256" s="63">
        <v>34</v>
      </c>
      <c r="G256" s="58">
        <v>1</v>
      </c>
    </row>
    <row r="257" spans="1:7" ht="13.8" thickBot="1">
      <c r="A257" s="639"/>
      <c r="B257" s="65" t="s">
        <v>477</v>
      </c>
      <c r="C257" s="59"/>
      <c r="D257" s="59"/>
      <c r="E257" s="59"/>
      <c r="F257" s="59"/>
      <c r="G257" s="58">
        <v>1</v>
      </c>
    </row>
    <row r="258" spans="1:7" ht="12" customHeight="1">
      <c r="A258" s="637" t="s">
        <v>489</v>
      </c>
      <c r="B258" s="57" t="s">
        <v>491</v>
      </c>
      <c r="C258" s="57"/>
      <c r="D258" s="57">
        <v>1120</v>
      </c>
      <c r="E258" s="57">
        <v>770</v>
      </c>
      <c r="F258" s="57">
        <v>60</v>
      </c>
      <c r="G258" s="58">
        <v>2</v>
      </c>
    </row>
    <row r="259" spans="1:7">
      <c r="A259" s="638"/>
      <c r="B259" s="58" t="s">
        <v>353</v>
      </c>
      <c r="C259" s="58"/>
      <c r="D259" s="58">
        <v>1820</v>
      </c>
      <c r="E259" s="58">
        <v>115</v>
      </c>
      <c r="F259" s="58">
        <v>115</v>
      </c>
      <c r="G259" s="58">
        <v>1</v>
      </c>
    </row>
    <row r="260" spans="1:7">
      <c r="A260" s="650"/>
      <c r="B260" s="58" t="s">
        <v>484</v>
      </c>
      <c r="C260" s="63"/>
      <c r="D260" s="63">
        <v>1812</v>
      </c>
      <c r="E260" s="63">
        <v>1106</v>
      </c>
      <c r="F260" s="63">
        <v>34</v>
      </c>
      <c r="G260" s="58">
        <v>1</v>
      </c>
    </row>
    <row r="261" spans="1:7" ht="13.8" thickBot="1">
      <c r="A261" s="639"/>
      <c r="B261" s="65" t="s">
        <v>477</v>
      </c>
      <c r="C261" s="59"/>
      <c r="D261" s="59"/>
      <c r="E261" s="59"/>
      <c r="F261" s="59"/>
      <c r="G261" s="58">
        <v>1</v>
      </c>
    </row>
    <row r="262" spans="1:7" ht="12" customHeight="1">
      <c r="A262" s="637" t="s">
        <v>490</v>
      </c>
      <c r="B262" s="57" t="s">
        <v>491</v>
      </c>
      <c r="C262" s="57"/>
      <c r="D262" s="57">
        <v>1120</v>
      </c>
      <c r="E262" s="57">
        <v>770</v>
      </c>
      <c r="F262" s="57">
        <v>60</v>
      </c>
      <c r="G262" s="58">
        <v>2</v>
      </c>
    </row>
    <row r="263" spans="1:7">
      <c r="A263" s="638"/>
      <c r="B263" s="58" t="s">
        <v>355</v>
      </c>
      <c r="C263" s="58"/>
      <c r="D263" s="58">
        <v>2020</v>
      </c>
      <c r="E263" s="58">
        <v>115</v>
      </c>
      <c r="F263" s="58">
        <v>115</v>
      </c>
      <c r="G263" s="58">
        <v>1</v>
      </c>
    </row>
    <row r="264" spans="1:7">
      <c r="A264" s="650"/>
      <c r="B264" s="58" t="s">
        <v>485</v>
      </c>
      <c r="C264" s="63"/>
      <c r="D264" s="63">
        <v>2012</v>
      </c>
      <c r="E264" s="63">
        <v>1106</v>
      </c>
      <c r="F264" s="63">
        <v>34</v>
      </c>
      <c r="G264" s="58">
        <v>1</v>
      </c>
    </row>
    <row r="265" spans="1:7" ht="13.8" thickBot="1">
      <c r="A265" s="639"/>
      <c r="B265" s="65" t="s">
        <v>477</v>
      </c>
      <c r="C265" s="59"/>
      <c r="D265" s="59"/>
      <c r="E265" s="59"/>
      <c r="F265" s="59"/>
      <c r="G265" s="58">
        <v>1</v>
      </c>
    </row>
    <row r="266" spans="1:7" s="56" customFormat="1" ht="11.25" customHeight="1">
      <c r="A266" s="630" t="s">
        <v>692</v>
      </c>
      <c r="B266" s="21" t="s">
        <v>492</v>
      </c>
      <c r="C266" s="21"/>
      <c r="D266" s="21">
        <v>1120</v>
      </c>
      <c r="E266" s="21">
        <v>770</v>
      </c>
      <c r="F266" s="21">
        <v>60</v>
      </c>
      <c r="G266" s="15">
        <v>1</v>
      </c>
    </row>
    <row r="267" spans="1:7" s="56" customFormat="1">
      <c r="A267" s="631"/>
      <c r="B267" s="15" t="s">
        <v>347</v>
      </c>
      <c r="C267" s="15"/>
      <c r="D267" s="15">
        <v>1220</v>
      </c>
      <c r="E267" s="15">
        <v>115</v>
      </c>
      <c r="F267" s="15">
        <v>115</v>
      </c>
      <c r="G267" s="15">
        <v>1</v>
      </c>
    </row>
    <row r="268" spans="1:7" s="56" customFormat="1" ht="13.8" thickBot="1">
      <c r="A268" s="632"/>
      <c r="B268" s="23" t="s">
        <v>476</v>
      </c>
      <c r="C268" s="25"/>
      <c r="D268" s="25">
        <v>1212</v>
      </c>
      <c r="E268" s="25">
        <v>1106</v>
      </c>
      <c r="F268" s="25">
        <v>34</v>
      </c>
      <c r="G268" s="15">
        <v>1</v>
      </c>
    </row>
    <row r="269" spans="1:7" s="56" customFormat="1" ht="13.8" thickBot="1">
      <c r="A269" s="633"/>
      <c r="B269" s="23" t="s">
        <v>477</v>
      </c>
      <c r="C269" s="23"/>
      <c r="D269" s="23"/>
      <c r="E269" s="23"/>
      <c r="F269" s="23"/>
      <c r="G269" s="15">
        <v>1</v>
      </c>
    </row>
    <row r="270" spans="1:7" s="56" customFormat="1" ht="12" customHeight="1">
      <c r="A270" s="630" t="s">
        <v>693</v>
      </c>
      <c r="B270" s="21" t="s">
        <v>492</v>
      </c>
      <c r="C270" s="21"/>
      <c r="D270" s="21">
        <v>1120</v>
      </c>
      <c r="E270" s="21">
        <v>770</v>
      </c>
      <c r="F270" s="21">
        <v>60</v>
      </c>
      <c r="G270" s="15">
        <v>1</v>
      </c>
    </row>
    <row r="271" spans="1:7" s="56" customFormat="1">
      <c r="A271" s="631"/>
      <c r="B271" s="15" t="s">
        <v>349</v>
      </c>
      <c r="C271" s="15"/>
      <c r="D271" s="15">
        <v>1420</v>
      </c>
      <c r="E271" s="15">
        <v>115</v>
      </c>
      <c r="F271" s="15">
        <v>115</v>
      </c>
      <c r="G271" s="15">
        <v>1</v>
      </c>
    </row>
    <row r="272" spans="1:7" s="56" customFormat="1">
      <c r="A272" s="632"/>
      <c r="B272" s="15" t="s">
        <v>482</v>
      </c>
      <c r="C272" s="25"/>
      <c r="D272" s="25">
        <v>1412</v>
      </c>
      <c r="E272" s="25">
        <v>1106</v>
      </c>
      <c r="F272" s="25">
        <v>34</v>
      </c>
      <c r="G272" s="15">
        <v>1</v>
      </c>
    </row>
    <row r="273" spans="1:7" s="56" customFormat="1" ht="13.8" thickBot="1">
      <c r="A273" s="633"/>
      <c r="B273" s="30" t="s">
        <v>477</v>
      </c>
      <c r="C273" s="23"/>
      <c r="D273" s="23"/>
      <c r="E273" s="23"/>
      <c r="F273" s="23"/>
      <c r="G273" s="15">
        <v>1</v>
      </c>
    </row>
    <row r="274" spans="1:7" s="56" customFormat="1" ht="11.25" customHeight="1">
      <c r="A274" s="630" t="s">
        <v>694</v>
      </c>
      <c r="B274" s="21" t="s">
        <v>492</v>
      </c>
      <c r="C274" s="21"/>
      <c r="D274" s="21">
        <v>1120</v>
      </c>
      <c r="E274" s="21">
        <v>770</v>
      </c>
      <c r="F274" s="21">
        <v>60</v>
      </c>
      <c r="G274" s="15">
        <v>1</v>
      </c>
    </row>
    <row r="275" spans="1:7" s="56" customFormat="1">
      <c r="A275" s="631"/>
      <c r="B275" s="15" t="s">
        <v>351</v>
      </c>
      <c r="C275" s="15"/>
      <c r="D275" s="15">
        <v>1620</v>
      </c>
      <c r="E275" s="15">
        <v>115</v>
      </c>
      <c r="F275" s="15">
        <v>115</v>
      </c>
      <c r="G275" s="15">
        <v>1</v>
      </c>
    </row>
    <row r="276" spans="1:7" s="56" customFormat="1">
      <c r="A276" s="632"/>
      <c r="B276" s="15" t="s">
        <v>483</v>
      </c>
      <c r="C276" s="25"/>
      <c r="D276" s="25">
        <v>1612</v>
      </c>
      <c r="E276" s="25">
        <v>1106</v>
      </c>
      <c r="F276" s="25">
        <v>34</v>
      </c>
      <c r="G276" s="15">
        <v>1</v>
      </c>
    </row>
    <row r="277" spans="1:7" s="56" customFormat="1" ht="13.8" thickBot="1">
      <c r="A277" s="633"/>
      <c r="B277" s="30" t="s">
        <v>477</v>
      </c>
      <c r="C277" s="23"/>
      <c r="D277" s="23"/>
      <c r="E277" s="23"/>
      <c r="F277" s="23"/>
      <c r="G277" s="15">
        <v>1</v>
      </c>
    </row>
    <row r="278" spans="1:7" s="56" customFormat="1" ht="12" customHeight="1">
      <c r="A278" s="630" t="s">
        <v>695</v>
      </c>
      <c r="B278" s="21" t="s">
        <v>492</v>
      </c>
      <c r="C278" s="21"/>
      <c r="D278" s="21">
        <v>1120</v>
      </c>
      <c r="E278" s="21">
        <v>770</v>
      </c>
      <c r="F278" s="21">
        <v>60</v>
      </c>
      <c r="G278" s="15">
        <v>1</v>
      </c>
    </row>
    <row r="279" spans="1:7" s="56" customFormat="1">
      <c r="A279" s="631"/>
      <c r="B279" s="15" t="s">
        <v>353</v>
      </c>
      <c r="C279" s="15"/>
      <c r="D279" s="15">
        <v>1820</v>
      </c>
      <c r="E279" s="15">
        <v>115</v>
      </c>
      <c r="F279" s="15">
        <v>115</v>
      </c>
      <c r="G279" s="15">
        <v>1</v>
      </c>
    </row>
    <row r="280" spans="1:7" s="56" customFormat="1">
      <c r="A280" s="632"/>
      <c r="B280" s="15" t="s">
        <v>484</v>
      </c>
      <c r="C280" s="25"/>
      <c r="D280" s="25">
        <v>1812</v>
      </c>
      <c r="E280" s="25">
        <v>1106</v>
      </c>
      <c r="F280" s="25">
        <v>34</v>
      </c>
      <c r="G280" s="15">
        <v>1</v>
      </c>
    </row>
    <row r="281" spans="1:7" s="56" customFormat="1" ht="13.8" thickBot="1">
      <c r="A281" s="633"/>
      <c r="B281" s="30" t="s">
        <v>477</v>
      </c>
      <c r="C281" s="23"/>
      <c r="D281" s="23"/>
      <c r="E281" s="23"/>
      <c r="F281" s="23"/>
      <c r="G281" s="15">
        <v>1</v>
      </c>
    </row>
    <row r="282" spans="1:7" s="56" customFormat="1" ht="12" customHeight="1">
      <c r="A282" s="630" t="s">
        <v>696</v>
      </c>
      <c r="B282" s="21" t="s">
        <v>492</v>
      </c>
      <c r="C282" s="21"/>
      <c r="D282" s="21">
        <v>1120</v>
      </c>
      <c r="E282" s="21">
        <v>770</v>
      </c>
      <c r="F282" s="21">
        <v>60</v>
      </c>
      <c r="G282" s="15">
        <v>1</v>
      </c>
    </row>
    <row r="283" spans="1:7" s="56" customFormat="1">
      <c r="A283" s="631"/>
      <c r="B283" s="15" t="s">
        <v>355</v>
      </c>
      <c r="C283" s="15"/>
      <c r="D283" s="15">
        <v>2020</v>
      </c>
      <c r="E283" s="15">
        <v>115</v>
      </c>
      <c r="F283" s="15">
        <v>115</v>
      </c>
      <c r="G283" s="15">
        <v>1</v>
      </c>
    </row>
    <row r="284" spans="1:7" s="56" customFormat="1">
      <c r="A284" s="632"/>
      <c r="B284" s="15" t="s">
        <v>485</v>
      </c>
      <c r="C284" s="25"/>
      <c r="D284" s="25">
        <v>2012</v>
      </c>
      <c r="E284" s="25">
        <v>1106</v>
      </c>
      <c r="F284" s="25">
        <v>34</v>
      </c>
      <c r="G284" s="15">
        <v>1</v>
      </c>
    </row>
    <row r="285" spans="1:7" s="56" customFormat="1" ht="13.8" thickBot="1">
      <c r="A285" s="632"/>
      <c r="B285" s="18" t="s">
        <v>477</v>
      </c>
      <c r="C285" s="25"/>
      <c r="D285" s="25"/>
      <c r="E285" s="25"/>
      <c r="F285" s="25"/>
      <c r="G285" s="15">
        <v>1</v>
      </c>
    </row>
    <row r="286" spans="1:7" s="56" customFormat="1">
      <c r="A286" s="658" t="s">
        <v>681</v>
      </c>
      <c r="B286" s="36" t="s">
        <v>699</v>
      </c>
      <c r="C286" s="66"/>
      <c r="D286" s="66"/>
      <c r="E286" s="66"/>
      <c r="F286" s="66"/>
      <c r="G286" s="58"/>
    </row>
    <row r="287" spans="1:7" s="56" customFormat="1">
      <c r="A287" s="658"/>
      <c r="B287" s="3" t="s">
        <v>510</v>
      </c>
      <c r="C287" s="67"/>
      <c r="D287" s="67"/>
      <c r="E287" s="67"/>
      <c r="F287" s="67"/>
      <c r="G287" s="58"/>
    </row>
    <row r="288" spans="1:7" s="56" customFormat="1" ht="13.8" thickBot="1">
      <c r="A288" s="658"/>
      <c r="B288" s="41" t="s">
        <v>516</v>
      </c>
      <c r="C288" s="67"/>
      <c r="D288" s="67"/>
      <c r="E288" s="67"/>
      <c r="F288" s="67"/>
      <c r="G288" s="58"/>
    </row>
    <row r="289" spans="1:7">
      <c r="A289" s="634" t="s">
        <v>682</v>
      </c>
      <c r="B289" s="36" t="s">
        <v>509</v>
      </c>
      <c r="C289" s="36"/>
      <c r="D289" s="36"/>
      <c r="E289" s="36"/>
      <c r="F289" s="36"/>
      <c r="G289" s="3"/>
    </row>
    <row r="290" spans="1:7">
      <c r="A290" s="648"/>
      <c r="B290" s="3" t="s">
        <v>511</v>
      </c>
      <c r="C290" s="3"/>
      <c r="D290" s="3"/>
      <c r="E290" s="3"/>
      <c r="F290" s="3"/>
      <c r="G290" s="3"/>
    </row>
    <row r="291" spans="1:7" ht="13.8" thickBot="1">
      <c r="A291" s="649"/>
      <c r="B291" s="48" t="s">
        <v>517</v>
      </c>
      <c r="C291" s="48"/>
      <c r="D291" s="48"/>
      <c r="E291" s="48"/>
      <c r="F291" s="48"/>
      <c r="G291" s="3"/>
    </row>
    <row r="292" spans="1:7">
      <c r="A292" s="634" t="s">
        <v>683</v>
      </c>
      <c r="B292" s="36" t="s">
        <v>509</v>
      </c>
      <c r="C292" s="36"/>
      <c r="D292" s="36"/>
      <c r="E292" s="36"/>
      <c r="F292" s="36"/>
      <c r="G292" s="3"/>
    </row>
    <row r="293" spans="1:7">
      <c r="A293" s="635"/>
      <c r="B293" s="3" t="s">
        <v>512</v>
      </c>
      <c r="C293" s="3"/>
      <c r="D293" s="3"/>
      <c r="E293" s="3"/>
      <c r="F293" s="3"/>
      <c r="G293" s="3"/>
    </row>
    <row r="294" spans="1:7" ht="13.8" thickBot="1">
      <c r="A294" s="636"/>
      <c r="B294" s="48" t="s">
        <v>517</v>
      </c>
      <c r="C294" s="48"/>
      <c r="D294" s="48"/>
      <c r="E294" s="48"/>
      <c r="F294" s="48"/>
      <c r="G294" s="3"/>
    </row>
    <row r="295" spans="1:7">
      <c r="A295" s="634" t="s">
        <v>684</v>
      </c>
      <c r="B295" s="36" t="s">
        <v>509</v>
      </c>
      <c r="C295" s="36"/>
      <c r="D295" s="36"/>
      <c r="E295" s="36"/>
      <c r="F295" s="36"/>
      <c r="G295" s="3"/>
    </row>
    <row r="296" spans="1:7">
      <c r="A296" s="635"/>
      <c r="B296" s="3" t="s">
        <v>513</v>
      </c>
      <c r="C296" s="3"/>
      <c r="D296" s="3"/>
      <c r="E296" s="3"/>
      <c r="F296" s="3"/>
      <c r="G296" s="3"/>
    </row>
    <row r="297" spans="1:7" ht="13.8" thickBot="1">
      <c r="A297" s="636"/>
      <c r="B297" s="48" t="s">
        <v>517</v>
      </c>
      <c r="C297" s="48"/>
      <c r="D297" s="48"/>
      <c r="E297" s="48"/>
      <c r="F297" s="48"/>
      <c r="G297" s="3"/>
    </row>
    <row r="298" spans="1:7">
      <c r="A298" s="634" t="s">
        <v>685</v>
      </c>
      <c r="B298" s="36" t="s">
        <v>509</v>
      </c>
      <c r="C298" s="36"/>
      <c r="D298" s="36"/>
      <c r="E298" s="36"/>
      <c r="F298" s="36"/>
      <c r="G298" s="3"/>
    </row>
    <row r="299" spans="1:7">
      <c r="A299" s="635"/>
      <c r="B299" s="3" t="s">
        <v>514</v>
      </c>
      <c r="C299" s="3"/>
      <c r="D299" s="3"/>
      <c r="E299" s="3"/>
      <c r="F299" s="3"/>
      <c r="G299" s="3"/>
    </row>
    <row r="300" spans="1:7" ht="13.8" thickBot="1">
      <c r="A300" s="636"/>
      <c r="B300" s="48" t="s">
        <v>517</v>
      </c>
      <c r="C300" s="48"/>
      <c r="D300" s="48"/>
      <c r="E300" s="48"/>
      <c r="F300" s="48"/>
      <c r="G300" s="3"/>
    </row>
    <row r="301" spans="1:7">
      <c r="A301" s="634" t="s">
        <v>686</v>
      </c>
      <c r="B301" s="36" t="s">
        <v>509</v>
      </c>
      <c r="C301" s="36"/>
      <c r="D301" s="36"/>
      <c r="E301" s="36"/>
      <c r="F301" s="36"/>
      <c r="G301" s="3"/>
    </row>
    <row r="302" spans="1:7">
      <c r="A302" s="635"/>
      <c r="B302" s="3" t="s">
        <v>515</v>
      </c>
      <c r="C302" s="3"/>
      <c r="D302" s="3"/>
      <c r="E302" s="3"/>
      <c r="F302" s="3"/>
      <c r="G302" s="3"/>
    </row>
    <row r="303" spans="1:7" ht="13.8" thickBot="1">
      <c r="A303" s="636"/>
      <c r="B303" s="48" t="s">
        <v>517</v>
      </c>
      <c r="C303" s="48"/>
      <c r="D303" s="48"/>
      <c r="E303" s="48"/>
      <c r="F303" s="48"/>
      <c r="G303" s="3"/>
    </row>
    <row r="304" spans="1:7">
      <c r="A304" s="627" t="s">
        <v>585</v>
      </c>
      <c r="B304" s="21" t="s">
        <v>509</v>
      </c>
      <c r="C304" s="21"/>
      <c r="D304" s="21"/>
      <c r="E304" s="21"/>
      <c r="F304" s="21"/>
      <c r="G304" s="15"/>
    </row>
    <row r="305" spans="1:7">
      <c r="A305" s="662"/>
      <c r="B305" s="15" t="s">
        <v>585</v>
      </c>
      <c r="C305" s="15"/>
      <c r="D305" s="15"/>
      <c r="E305" s="15"/>
      <c r="F305" s="15"/>
      <c r="G305" s="15"/>
    </row>
    <row r="306" spans="1:7" ht="13.8" thickBot="1">
      <c r="A306" s="657"/>
      <c r="B306" s="23" t="s">
        <v>647</v>
      </c>
      <c r="C306" s="23"/>
      <c r="D306" s="23"/>
      <c r="E306" s="23"/>
      <c r="F306" s="23"/>
      <c r="G306" s="15"/>
    </row>
    <row r="307" spans="1:7">
      <c r="A307" s="627" t="s">
        <v>586</v>
      </c>
      <c r="B307" s="21" t="s">
        <v>509</v>
      </c>
      <c r="C307" s="21"/>
      <c r="D307" s="21"/>
      <c r="E307" s="21"/>
      <c r="F307" s="21"/>
      <c r="G307" s="15"/>
    </row>
    <row r="308" spans="1:7">
      <c r="A308" s="662"/>
      <c r="B308" s="15" t="s">
        <v>586</v>
      </c>
      <c r="C308" s="15"/>
      <c r="D308" s="15"/>
      <c r="E308" s="15"/>
      <c r="F308" s="15"/>
      <c r="G308" s="15"/>
    </row>
    <row r="309" spans="1:7" ht="13.8" thickBot="1">
      <c r="A309" s="657"/>
      <c r="B309" s="23" t="s">
        <v>647</v>
      </c>
      <c r="C309" s="23"/>
      <c r="D309" s="23"/>
      <c r="E309" s="23"/>
      <c r="F309" s="23"/>
      <c r="G309" s="15"/>
    </row>
    <row r="310" spans="1:7">
      <c r="A310" s="627" t="s">
        <v>587</v>
      </c>
      <c r="B310" s="21" t="s">
        <v>509</v>
      </c>
      <c r="C310" s="21"/>
      <c r="D310" s="21"/>
      <c r="E310" s="21"/>
      <c r="F310" s="21"/>
      <c r="G310" s="15"/>
    </row>
    <row r="311" spans="1:7">
      <c r="A311" s="662"/>
      <c r="B311" s="15" t="s">
        <v>587</v>
      </c>
      <c r="C311" s="15"/>
      <c r="D311" s="15"/>
      <c r="E311" s="15"/>
      <c r="F311" s="15"/>
      <c r="G311" s="15"/>
    </row>
    <row r="312" spans="1:7" ht="13.8" thickBot="1">
      <c r="A312" s="657"/>
      <c r="B312" s="23" t="s">
        <v>647</v>
      </c>
      <c r="C312" s="23"/>
      <c r="D312" s="23"/>
      <c r="E312" s="23"/>
      <c r="F312" s="23"/>
      <c r="G312" s="15"/>
    </row>
    <row r="313" spans="1:7">
      <c r="A313" s="627" t="s">
        <v>588</v>
      </c>
      <c r="B313" s="21" t="s">
        <v>509</v>
      </c>
      <c r="C313" s="21"/>
      <c r="D313" s="21"/>
      <c r="E313" s="21"/>
      <c r="F313" s="21"/>
      <c r="G313" s="15"/>
    </row>
    <row r="314" spans="1:7">
      <c r="A314" s="662"/>
      <c r="B314" s="15" t="s">
        <v>588</v>
      </c>
      <c r="C314" s="15"/>
      <c r="D314" s="15"/>
      <c r="E314" s="15"/>
      <c r="F314" s="15"/>
      <c r="G314" s="15"/>
    </row>
    <row r="315" spans="1:7" ht="13.8" thickBot="1">
      <c r="A315" s="657"/>
      <c r="B315" s="23" t="s">
        <v>647</v>
      </c>
      <c r="C315" s="23"/>
      <c r="D315" s="23"/>
      <c r="E315" s="23"/>
      <c r="F315" s="23"/>
      <c r="G315" s="15"/>
    </row>
    <row r="316" spans="1:7">
      <c r="A316" s="627" t="s">
        <v>589</v>
      </c>
      <c r="B316" s="21" t="s">
        <v>509</v>
      </c>
      <c r="C316" s="21"/>
      <c r="D316" s="21"/>
      <c r="E316" s="21"/>
      <c r="F316" s="21"/>
      <c r="G316" s="15"/>
    </row>
    <row r="317" spans="1:7">
      <c r="A317" s="662"/>
      <c r="B317" s="15" t="s">
        <v>589</v>
      </c>
      <c r="C317" s="15"/>
      <c r="D317" s="15"/>
      <c r="E317" s="15"/>
      <c r="F317" s="15"/>
      <c r="G317" s="15"/>
    </row>
    <row r="318" spans="1:7" ht="13.8" thickBot="1">
      <c r="A318" s="657"/>
      <c r="B318" s="23" t="s">
        <v>647</v>
      </c>
      <c r="C318" s="23"/>
      <c r="D318" s="23"/>
      <c r="E318" s="23"/>
      <c r="F318" s="23"/>
      <c r="G318" s="15"/>
    </row>
    <row r="319" spans="1:7">
      <c r="A319" s="634" t="s">
        <v>590</v>
      </c>
      <c r="B319" s="36" t="s">
        <v>518</v>
      </c>
      <c r="C319" s="36"/>
      <c r="D319" s="36"/>
      <c r="E319" s="36"/>
      <c r="F319" s="36"/>
      <c r="G319" s="3"/>
    </row>
    <row r="320" spans="1:7">
      <c r="A320" s="635"/>
      <c r="B320" s="3" t="s">
        <v>363</v>
      </c>
      <c r="C320" s="3"/>
      <c r="D320" s="3"/>
      <c r="E320" s="3"/>
      <c r="F320" s="3"/>
      <c r="G320" s="3"/>
    </row>
    <row r="321" spans="1:7" ht="13.8" thickBot="1">
      <c r="A321" s="636"/>
      <c r="B321" s="48" t="s">
        <v>364</v>
      </c>
      <c r="C321" s="48"/>
      <c r="D321" s="48"/>
      <c r="E321" s="48"/>
      <c r="F321" s="48"/>
      <c r="G321" s="3"/>
    </row>
    <row r="322" spans="1:7">
      <c r="A322" s="634" t="s">
        <v>591</v>
      </c>
      <c r="B322" s="39" t="s">
        <v>518</v>
      </c>
      <c r="C322" s="39"/>
      <c r="D322" s="39"/>
      <c r="E322" s="39"/>
      <c r="F322" s="39"/>
      <c r="G322" s="3"/>
    </row>
    <row r="323" spans="1:7">
      <c r="A323" s="635"/>
      <c r="B323" s="3" t="s">
        <v>365</v>
      </c>
      <c r="C323" s="3"/>
      <c r="D323" s="3"/>
      <c r="E323" s="3"/>
      <c r="F323" s="3"/>
      <c r="G323" s="3"/>
    </row>
    <row r="324" spans="1:7" ht="13.8" thickBot="1">
      <c r="A324" s="636"/>
      <c r="B324" s="41" t="s">
        <v>364</v>
      </c>
      <c r="C324" s="41"/>
      <c r="D324" s="41"/>
      <c r="E324" s="41"/>
      <c r="F324" s="41"/>
      <c r="G324" s="3"/>
    </row>
    <row r="325" spans="1:7">
      <c r="A325" s="634" t="s">
        <v>592</v>
      </c>
      <c r="B325" s="36" t="s">
        <v>518</v>
      </c>
      <c r="C325" s="36"/>
      <c r="D325" s="36"/>
      <c r="E325" s="36"/>
      <c r="F325" s="36"/>
      <c r="G325" s="3"/>
    </row>
    <row r="326" spans="1:7">
      <c r="A326" s="635"/>
      <c r="B326" s="3" t="s">
        <v>366</v>
      </c>
      <c r="C326" s="3"/>
      <c r="D326" s="3"/>
      <c r="E326" s="3"/>
      <c r="F326" s="3"/>
      <c r="G326" s="3"/>
    </row>
    <row r="327" spans="1:7" ht="13.8" thickBot="1">
      <c r="A327" s="636"/>
      <c r="B327" s="48" t="s">
        <v>364</v>
      </c>
      <c r="C327" s="48"/>
      <c r="D327" s="48"/>
      <c r="E327" s="48"/>
      <c r="F327" s="48"/>
      <c r="G327" s="3"/>
    </row>
    <row r="328" spans="1:7">
      <c r="A328" s="634" t="s">
        <v>593</v>
      </c>
      <c r="B328" s="39" t="s">
        <v>518</v>
      </c>
      <c r="C328" s="39"/>
      <c r="D328" s="39"/>
      <c r="E328" s="39"/>
      <c r="F328" s="39"/>
      <c r="G328" s="3"/>
    </row>
    <row r="329" spans="1:7">
      <c r="A329" s="635"/>
      <c r="B329" s="3" t="s">
        <v>367</v>
      </c>
      <c r="C329" s="3"/>
      <c r="D329" s="3"/>
      <c r="E329" s="3"/>
      <c r="F329" s="3"/>
      <c r="G329" s="3"/>
    </row>
    <row r="330" spans="1:7" ht="13.8" thickBot="1">
      <c r="A330" s="636"/>
      <c r="B330" s="41" t="s">
        <v>364</v>
      </c>
      <c r="C330" s="41"/>
      <c r="D330" s="41"/>
      <c r="E330" s="41"/>
      <c r="F330" s="41"/>
      <c r="G330" s="3"/>
    </row>
    <row r="331" spans="1:7">
      <c r="A331" s="634" t="s">
        <v>594</v>
      </c>
      <c r="B331" s="36" t="s">
        <v>518</v>
      </c>
      <c r="C331" s="36"/>
      <c r="D331" s="36"/>
      <c r="E331" s="36"/>
      <c r="F331" s="36"/>
      <c r="G331" s="3"/>
    </row>
    <row r="332" spans="1:7">
      <c r="A332" s="635"/>
      <c r="B332" s="3" t="s">
        <v>368</v>
      </c>
      <c r="C332" s="3"/>
      <c r="D332" s="3"/>
      <c r="E332" s="3"/>
      <c r="F332" s="3"/>
      <c r="G332" s="3"/>
    </row>
    <row r="333" spans="1:7" ht="13.8" thickBot="1">
      <c r="A333" s="636"/>
      <c r="B333" s="48" t="s">
        <v>364</v>
      </c>
      <c r="C333" s="48"/>
      <c r="D333" s="48"/>
      <c r="E333" s="48"/>
      <c r="F333" s="48"/>
      <c r="G333" s="3"/>
    </row>
    <row r="334" spans="1:7">
      <c r="A334" s="656" t="s">
        <v>519</v>
      </c>
      <c r="B334" s="36" t="s">
        <v>520</v>
      </c>
      <c r="C334" s="36"/>
      <c r="D334" s="36"/>
      <c r="E334" s="36"/>
      <c r="F334" s="36"/>
      <c r="G334" s="3">
        <v>1</v>
      </c>
    </row>
    <row r="335" spans="1:7" ht="13.2" customHeight="1">
      <c r="A335" s="654"/>
      <c r="B335" s="3" t="s">
        <v>522</v>
      </c>
      <c r="C335" s="3"/>
      <c r="D335" s="3"/>
      <c r="E335" s="3"/>
      <c r="F335" s="3"/>
      <c r="G335" s="3">
        <v>1</v>
      </c>
    </row>
    <row r="336" spans="1:7" ht="13.8" customHeight="1" thickBot="1">
      <c r="A336" s="655"/>
      <c r="B336" s="48" t="s">
        <v>521</v>
      </c>
      <c r="C336" s="48"/>
      <c r="D336" s="48"/>
      <c r="E336" s="48"/>
      <c r="F336" s="48"/>
      <c r="G336" s="3">
        <v>1</v>
      </c>
    </row>
    <row r="337" spans="1:7" ht="13.8" thickBot="1">
      <c r="A337" s="627" t="s">
        <v>563</v>
      </c>
      <c r="B337" s="21" t="s">
        <v>532</v>
      </c>
      <c r="C337" s="21"/>
      <c r="D337" s="21"/>
      <c r="E337" s="21"/>
      <c r="F337" s="21"/>
      <c r="G337" s="15"/>
    </row>
    <row r="338" spans="1:7" ht="13.8" customHeight="1" thickBot="1">
      <c r="A338" s="665"/>
      <c r="B338" s="54" t="s">
        <v>663</v>
      </c>
      <c r="C338" s="21"/>
      <c r="D338" s="21"/>
      <c r="E338" s="21"/>
      <c r="F338" s="21"/>
      <c r="G338" s="15"/>
    </row>
    <row r="339" spans="1:7">
      <c r="A339" s="643" t="s">
        <v>596</v>
      </c>
      <c r="B339" s="21" t="s">
        <v>523</v>
      </c>
      <c r="C339" s="21"/>
      <c r="D339" s="21"/>
      <c r="E339" s="21"/>
      <c r="F339" s="21"/>
      <c r="G339" s="15"/>
    </row>
    <row r="340" spans="1:7" ht="13.8" thickBot="1">
      <c r="A340" s="644"/>
      <c r="B340" s="15" t="s">
        <v>524</v>
      </c>
      <c r="C340" s="15"/>
      <c r="D340" s="15"/>
      <c r="E340" s="15"/>
      <c r="F340" s="15"/>
      <c r="G340" s="15"/>
    </row>
    <row r="341" spans="1:7">
      <c r="A341" s="643" t="s">
        <v>595</v>
      </c>
      <c r="B341" s="21" t="s">
        <v>525</v>
      </c>
      <c r="C341" s="21"/>
      <c r="D341" s="21"/>
      <c r="E341" s="21"/>
      <c r="F341" s="21"/>
      <c r="G341" s="15"/>
    </row>
    <row r="342" spans="1:7" ht="13.8" thickBot="1">
      <c r="A342" s="644"/>
      <c r="B342" s="15" t="s">
        <v>526</v>
      </c>
      <c r="C342" s="15"/>
      <c r="D342" s="15"/>
      <c r="E342" s="15"/>
      <c r="F342" s="15"/>
      <c r="G342" s="15"/>
    </row>
    <row r="343" spans="1:7">
      <c r="A343" s="663" t="s">
        <v>333</v>
      </c>
      <c r="B343" s="6" t="s">
        <v>538</v>
      </c>
      <c r="C343" s="5"/>
      <c r="D343" s="5"/>
      <c r="E343" s="5"/>
      <c r="F343" s="5"/>
      <c r="G343" s="3"/>
    </row>
    <row r="344" spans="1:7" ht="13.8" thickBot="1">
      <c r="A344" s="664"/>
      <c r="B344" s="69" t="s">
        <v>537</v>
      </c>
      <c r="C344" s="68"/>
      <c r="D344" s="68"/>
      <c r="E344" s="68"/>
      <c r="F344" s="68"/>
      <c r="G344" s="3"/>
    </row>
    <row r="345" spans="1:7">
      <c r="A345" s="663" t="s">
        <v>334</v>
      </c>
      <c r="B345" s="6" t="s">
        <v>538</v>
      </c>
      <c r="C345" s="5"/>
      <c r="D345" s="5"/>
      <c r="E345" s="5"/>
      <c r="F345" s="5"/>
      <c r="G345" s="3"/>
    </row>
    <row r="346" spans="1:7" ht="13.8" thickBot="1">
      <c r="A346" s="664"/>
      <c r="B346" s="69" t="s">
        <v>537</v>
      </c>
      <c r="C346" s="68"/>
      <c r="D346" s="68"/>
      <c r="E346" s="68"/>
      <c r="F346" s="68"/>
      <c r="G346" s="3"/>
    </row>
    <row r="347" spans="1:7">
      <c r="A347" s="663" t="s">
        <v>335</v>
      </c>
      <c r="B347" s="6" t="s">
        <v>538</v>
      </c>
      <c r="C347" s="5"/>
      <c r="D347" s="5"/>
      <c r="E347" s="5"/>
      <c r="F347" s="5"/>
      <c r="G347" s="3"/>
    </row>
    <row r="348" spans="1:7" ht="13.8" thickBot="1">
      <c r="A348" s="664"/>
      <c r="B348" s="69" t="s">
        <v>537</v>
      </c>
      <c r="C348" s="68"/>
      <c r="D348" s="68"/>
      <c r="E348" s="68"/>
      <c r="F348" s="68"/>
      <c r="G348" s="3"/>
    </row>
    <row r="349" spans="1:7">
      <c r="A349" s="663" t="s">
        <v>336</v>
      </c>
      <c r="B349" s="6" t="s">
        <v>538</v>
      </c>
      <c r="C349" s="5"/>
      <c r="D349" s="5"/>
      <c r="E349" s="5"/>
      <c r="F349" s="5"/>
      <c r="G349" s="3"/>
    </row>
    <row r="350" spans="1:7" ht="13.8" thickBot="1">
      <c r="A350" s="664"/>
      <c r="B350" s="69" t="s">
        <v>537</v>
      </c>
      <c r="C350" s="68"/>
      <c r="D350" s="68"/>
      <c r="E350" s="68"/>
      <c r="F350" s="68"/>
      <c r="G350" s="3"/>
    </row>
    <row r="351" spans="1:7">
      <c r="A351" s="660" t="s">
        <v>337</v>
      </c>
      <c r="B351" s="70" t="s">
        <v>539</v>
      </c>
      <c r="C351" s="52"/>
      <c r="D351" s="52"/>
      <c r="E351" s="52"/>
      <c r="F351" s="52"/>
      <c r="G351" s="15"/>
    </row>
    <row r="352" spans="1:7" ht="13.8" thickBot="1">
      <c r="A352" s="661"/>
      <c r="B352" s="55" t="s">
        <v>537</v>
      </c>
      <c r="C352" s="53"/>
      <c r="D352" s="53"/>
      <c r="E352" s="53"/>
      <c r="F352" s="53"/>
      <c r="G352" s="15"/>
    </row>
    <row r="353" spans="1:7">
      <c r="A353" s="660" t="s">
        <v>338</v>
      </c>
      <c r="B353" s="70" t="s">
        <v>539</v>
      </c>
      <c r="C353" s="52"/>
      <c r="D353" s="52"/>
      <c r="E353" s="52"/>
      <c r="F353" s="52"/>
      <c r="G353" s="15"/>
    </row>
    <row r="354" spans="1:7" ht="13.8" thickBot="1">
      <c r="A354" s="661"/>
      <c r="B354" s="55" t="s">
        <v>537</v>
      </c>
      <c r="C354" s="53"/>
      <c r="D354" s="53"/>
      <c r="E354" s="53"/>
      <c r="F354" s="53"/>
      <c r="G354" s="15"/>
    </row>
    <row r="355" spans="1:7">
      <c r="A355" s="660" t="s">
        <v>339</v>
      </c>
      <c r="B355" s="70" t="s">
        <v>539</v>
      </c>
      <c r="C355" s="52"/>
      <c r="D355" s="52"/>
      <c r="E355" s="52"/>
      <c r="F355" s="52"/>
      <c r="G355" s="15"/>
    </row>
    <row r="356" spans="1:7" ht="13.8" thickBot="1">
      <c r="A356" s="661"/>
      <c r="B356" s="55" t="s">
        <v>537</v>
      </c>
      <c r="C356" s="53"/>
      <c r="D356" s="53"/>
      <c r="E356" s="53"/>
      <c r="F356" s="53"/>
      <c r="G356" s="15"/>
    </row>
    <row r="357" spans="1:7">
      <c r="A357" s="660" t="s">
        <v>340</v>
      </c>
      <c r="B357" s="70" t="s">
        <v>539</v>
      </c>
      <c r="C357" s="52"/>
      <c r="D357" s="52"/>
      <c r="E357" s="52"/>
      <c r="F357" s="52"/>
      <c r="G357" s="15"/>
    </row>
    <row r="358" spans="1:7" ht="13.8" thickBot="1">
      <c r="A358" s="661"/>
      <c r="B358" s="55" t="s">
        <v>537</v>
      </c>
      <c r="C358" s="53"/>
      <c r="D358" s="53"/>
      <c r="E358" s="53"/>
      <c r="F358" s="53"/>
      <c r="G358" s="15"/>
    </row>
    <row r="359" spans="1:7">
      <c r="A359" s="71"/>
      <c r="B359" s="51"/>
      <c r="C359" s="51"/>
      <c r="D359" s="51"/>
      <c r="E359" s="51"/>
      <c r="F359" s="51"/>
      <c r="G359" s="51"/>
    </row>
  </sheetData>
  <autoFilter ref="A1:G358"/>
  <mergeCells count="135">
    <mergeCell ref="B3:B4"/>
    <mergeCell ref="A43:A44"/>
    <mergeCell ref="A45:A46"/>
    <mergeCell ref="A47:A48"/>
    <mergeCell ref="A49:A50"/>
    <mergeCell ref="C59:C60"/>
    <mergeCell ref="C61:C63"/>
    <mergeCell ref="C55:C56"/>
    <mergeCell ref="A64:A65"/>
    <mergeCell ref="A53:A54"/>
    <mergeCell ref="C47:C48"/>
    <mergeCell ref="C49:C50"/>
    <mergeCell ref="A55:A56"/>
    <mergeCell ref="A57:A58"/>
    <mergeCell ref="C9:C10"/>
    <mergeCell ref="C11:C12"/>
    <mergeCell ref="A51:A52"/>
    <mergeCell ref="C57:C58"/>
    <mergeCell ref="C39:C40"/>
    <mergeCell ref="C41:C42"/>
    <mergeCell ref="A11:A12"/>
    <mergeCell ref="C25:C26"/>
    <mergeCell ref="C33:C34"/>
    <mergeCell ref="C35:C36"/>
    <mergeCell ref="C37:C38"/>
    <mergeCell ref="C31:C32"/>
    <mergeCell ref="C43:C44"/>
    <mergeCell ref="C45:C46"/>
    <mergeCell ref="C51:C52"/>
    <mergeCell ref="A25:A26"/>
    <mergeCell ref="A33:A34"/>
    <mergeCell ref="A41:A42"/>
    <mergeCell ref="A39:A40"/>
    <mergeCell ref="A9:A10"/>
    <mergeCell ref="C53:C54"/>
    <mergeCell ref="A357:A358"/>
    <mergeCell ref="A304:A306"/>
    <mergeCell ref="A307:A309"/>
    <mergeCell ref="A310:A312"/>
    <mergeCell ref="A313:A315"/>
    <mergeCell ref="A316:A318"/>
    <mergeCell ref="A334:A336"/>
    <mergeCell ref="A339:A340"/>
    <mergeCell ref="A341:A342"/>
    <mergeCell ref="A343:A344"/>
    <mergeCell ref="A331:A333"/>
    <mergeCell ref="A337:A338"/>
    <mergeCell ref="A355:A356"/>
    <mergeCell ref="A345:A346"/>
    <mergeCell ref="A347:A348"/>
    <mergeCell ref="A349:A350"/>
    <mergeCell ref="A351:A352"/>
    <mergeCell ref="A353:A354"/>
    <mergeCell ref="A35:A36"/>
    <mergeCell ref="A37:A38"/>
    <mergeCell ref="A31:A32"/>
    <mergeCell ref="A112:A114"/>
    <mergeCell ref="A96:A99"/>
    <mergeCell ref="A100:A103"/>
    <mergeCell ref="A104:A107"/>
    <mergeCell ref="A108:A111"/>
    <mergeCell ref="A115:A117"/>
    <mergeCell ref="A66:A68"/>
    <mergeCell ref="A59:A60"/>
    <mergeCell ref="A61:A63"/>
    <mergeCell ref="A78:A80"/>
    <mergeCell ref="A118:A120"/>
    <mergeCell ref="A121:A123"/>
    <mergeCell ref="A124:A126"/>
    <mergeCell ref="A81:A83"/>
    <mergeCell ref="A84:A86"/>
    <mergeCell ref="A87:A89"/>
    <mergeCell ref="A90:A92"/>
    <mergeCell ref="A93:A95"/>
    <mergeCell ref="A163:A165"/>
    <mergeCell ref="A166:A168"/>
    <mergeCell ref="A169:A171"/>
    <mergeCell ref="A142:A144"/>
    <mergeCell ref="A145:A147"/>
    <mergeCell ref="A148:A150"/>
    <mergeCell ref="A151:A153"/>
    <mergeCell ref="A154:A156"/>
    <mergeCell ref="A127:A129"/>
    <mergeCell ref="A130:A132"/>
    <mergeCell ref="A133:A135"/>
    <mergeCell ref="A136:A138"/>
    <mergeCell ref="A139:A141"/>
    <mergeCell ref="A301:A303"/>
    <mergeCell ref="A319:A321"/>
    <mergeCell ref="A322:A324"/>
    <mergeCell ref="A220:A222"/>
    <mergeCell ref="A211:A213"/>
    <mergeCell ref="A223:A225"/>
    <mergeCell ref="A289:A291"/>
    <mergeCell ref="A292:A294"/>
    <mergeCell ref="A234:A237"/>
    <mergeCell ref="A238:A241"/>
    <mergeCell ref="A242:A245"/>
    <mergeCell ref="A246:A249"/>
    <mergeCell ref="A250:A253"/>
    <mergeCell ref="A254:A257"/>
    <mergeCell ref="A258:A261"/>
    <mergeCell ref="A262:A265"/>
    <mergeCell ref="A266:A269"/>
    <mergeCell ref="A270:A273"/>
    <mergeCell ref="A274:A277"/>
    <mergeCell ref="A214:A216"/>
    <mergeCell ref="A217:A219"/>
    <mergeCell ref="A278:A281"/>
    <mergeCell ref="A282:A285"/>
    <mergeCell ref="A286:A288"/>
    <mergeCell ref="A69:A71"/>
    <mergeCell ref="A72:A74"/>
    <mergeCell ref="A75:A77"/>
    <mergeCell ref="A226:A229"/>
    <mergeCell ref="A230:A233"/>
    <mergeCell ref="A325:A327"/>
    <mergeCell ref="A328:A330"/>
    <mergeCell ref="A202:A204"/>
    <mergeCell ref="A205:A207"/>
    <mergeCell ref="A208:A210"/>
    <mergeCell ref="A172:A174"/>
    <mergeCell ref="A175:A177"/>
    <mergeCell ref="A178:A180"/>
    <mergeCell ref="A181:A183"/>
    <mergeCell ref="A184:A186"/>
    <mergeCell ref="A187:A189"/>
    <mergeCell ref="A190:A192"/>
    <mergeCell ref="A193:A195"/>
    <mergeCell ref="A196:A198"/>
    <mergeCell ref="A199:A201"/>
    <mergeCell ref="A157:A159"/>
    <mergeCell ref="A160:A162"/>
    <mergeCell ref="A295:A297"/>
    <mergeCell ref="A298:A300"/>
  </mergeCells>
  <phoneticPr fontId="2" type="noConversion"/>
  <pageMargins left="0.7" right="0.19" top="0.34" bottom="0.17" header="0.22" footer="0.28000000000000003"/>
  <pageSetup paperSize="9" scale="65" fitToHeight="4" orientation="portrait" r:id="rId1"/>
  <headerFooter alignWithMargins="0"/>
  <rowBreaks count="1" manualBreakCount="1">
    <brk id="44" max="11" man="1"/>
  </rowBreaks>
  <colBreaks count="1" manualBreakCount="1">
    <brk id="2" max="340" man="1"/>
  </colBreaks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61"/>
  <sheetViews>
    <sheetView showGridLines="0" zoomScaleNormal="100" workbookViewId="0">
      <selection activeCell="A29" sqref="A29:XFD29"/>
    </sheetView>
  </sheetViews>
  <sheetFormatPr defaultColWidth="9.109375" defaultRowHeight="13.2"/>
  <cols>
    <col min="1" max="1" width="58.5546875" style="79" customWidth="1"/>
    <col min="2" max="2" width="27.6640625" style="79" bestFit="1" customWidth="1"/>
    <col min="3" max="3" width="1.33203125" style="79" customWidth="1"/>
    <col min="4" max="16384" width="9.109375" style="79"/>
  </cols>
  <sheetData>
    <row r="1" spans="1:2" ht="21" thickBot="1">
      <c r="A1" s="346" t="s">
        <v>124</v>
      </c>
    </row>
    <row r="2" spans="1:2" ht="25.8" thickBot="1">
      <c r="A2" s="347" t="s">
        <v>2</v>
      </c>
      <c r="B2" s="348" t="s">
        <v>3</v>
      </c>
    </row>
    <row r="3" spans="1:2" s="273" customFormat="1" ht="13.8" thickBot="1">
      <c r="A3" s="675" t="s">
        <v>29</v>
      </c>
      <c r="B3" s="676"/>
    </row>
    <row r="4" spans="1:2" ht="13.8" thickBot="1">
      <c r="A4" s="349" t="s">
        <v>4</v>
      </c>
      <c r="B4" s="350">
        <v>25</v>
      </c>
    </row>
    <row r="5" spans="1:2" ht="13.8" thickBot="1">
      <c r="A5" s="349" t="s">
        <v>5</v>
      </c>
      <c r="B5" s="350" t="s">
        <v>6</v>
      </c>
    </row>
    <row r="6" spans="1:2" ht="13.8" thickBot="1">
      <c r="A6" s="349" t="s">
        <v>7</v>
      </c>
      <c r="B6" s="350">
        <v>25</v>
      </c>
    </row>
    <row r="7" spans="1:2" ht="13.8" thickBot="1">
      <c r="A7" s="349" t="s">
        <v>8</v>
      </c>
      <c r="B7" s="350" t="s">
        <v>6</v>
      </c>
    </row>
    <row r="8" spans="1:2" ht="13.8" thickBot="1">
      <c r="A8" s="349" t="s">
        <v>9</v>
      </c>
      <c r="B8" s="350" t="s">
        <v>125</v>
      </c>
    </row>
    <row r="9" spans="1:2" ht="13.8" thickBot="1">
      <c r="A9" s="349" t="s">
        <v>10</v>
      </c>
      <c r="B9" s="350">
        <v>25</v>
      </c>
    </row>
    <row r="10" spans="1:2" ht="13.8" thickBot="1">
      <c r="A10" s="349" t="s">
        <v>11</v>
      </c>
      <c r="B10" s="350" t="s">
        <v>6</v>
      </c>
    </row>
    <row r="11" spans="1:2" s="273" customFormat="1" ht="13.8" thickBot="1">
      <c r="A11" s="675" t="s">
        <v>611</v>
      </c>
      <c r="B11" s="676"/>
    </row>
    <row r="12" spans="1:2" ht="13.8" thickBot="1">
      <c r="A12" s="349" t="s">
        <v>4</v>
      </c>
      <c r="B12" s="350">
        <v>25</v>
      </c>
    </row>
    <row r="13" spans="1:2" ht="13.8" thickBot="1">
      <c r="A13" s="349" t="s">
        <v>5</v>
      </c>
      <c r="B13" s="350" t="s">
        <v>617</v>
      </c>
    </row>
    <row r="14" spans="1:2" ht="13.8" thickBot="1">
      <c r="A14" s="349" t="s">
        <v>345</v>
      </c>
      <c r="B14" s="350" t="s">
        <v>608</v>
      </c>
    </row>
    <row r="15" spans="1:2" ht="13.8" thickBot="1">
      <c r="A15" s="349" t="s">
        <v>609</v>
      </c>
      <c r="B15" s="350" t="s">
        <v>610</v>
      </c>
    </row>
    <row r="16" spans="1:2" ht="13.8" thickBot="1">
      <c r="A16" s="349" t="s">
        <v>344</v>
      </c>
      <c r="B16" s="350" t="s">
        <v>618</v>
      </c>
    </row>
    <row r="17" spans="1:2" ht="13.8" thickBot="1">
      <c r="A17" s="349" t="s">
        <v>9</v>
      </c>
      <c r="B17" s="350" t="s">
        <v>125</v>
      </c>
    </row>
    <row r="18" spans="1:2" ht="13.8" thickBot="1">
      <c r="A18" s="349" t="s">
        <v>346</v>
      </c>
      <c r="B18" s="350">
        <v>16</v>
      </c>
    </row>
    <row r="19" spans="1:2" s="273" customFormat="1" ht="13.8" thickBot="1">
      <c r="A19" s="675" t="s">
        <v>612</v>
      </c>
      <c r="B19" s="676"/>
    </row>
    <row r="20" spans="1:2" ht="13.8" thickBot="1">
      <c r="A20" s="349" t="s">
        <v>4</v>
      </c>
      <c r="B20" s="350">
        <v>25</v>
      </c>
    </row>
    <row r="21" spans="1:2" ht="13.8" thickBot="1">
      <c r="A21" s="349" t="s">
        <v>5</v>
      </c>
      <c r="B21" s="350" t="s">
        <v>617</v>
      </c>
    </row>
    <row r="22" spans="1:2" ht="27" thickBot="1">
      <c r="A22" s="349" t="s">
        <v>345</v>
      </c>
      <c r="B22" s="350" t="s">
        <v>615</v>
      </c>
    </row>
    <row r="23" spans="1:2" ht="27" thickBot="1">
      <c r="A23" s="349" t="s">
        <v>613</v>
      </c>
      <c r="B23" s="350" t="s">
        <v>614</v>
      </c>
    </row>
    <row r="24" spans="1:2" ht="13.8" thickBot="1">
      <c r="A24" s="349" t="s">
        <v>344</v>
      </c>
      <c r="B24" s="350" t="s">
        <v>618</v>
      </c>
    </row>
    <row r="25" spans="1:2" ht="13.8" thickBot="1">
      <c r="A25" s="349" t="s">
        <v>9</v>
      </c>
      <c r="B25" s="350" t="s">
        <v>125</v>
      </c>
    </row>
    <row r="26" spans="1:2" ht="13.8" thickBot="1">
      <c r="A26" s="349" t="s">
        <v>346</v>
      </c>
      <c r="B26" s="350">
        <v>25</v>
      </c>
    </row>
    <row r="27" spans="1:2" s="273" customFormat="1" ht="13.8" thickBot="1">
      <c r="A27" s="675" t="s">
        <v>30</v>
      </c>
      <c r="B27" s="676"/>
    </row>
    <row r="28" spans="1:2" ht="13.8" thickBot="1">
      <c r="A28" s="349" t="s">
        <v>12</v>
      </c>
      <c r="B28" s="350">
        <v>25</v>
      </c>
    </row>
    <row r="29" spans="1:2" ht="13.8" thickBot="1">
      <c r="A29" s="349" t="s">
        <v>13</v>
      </c>
      <c r="B29" s="350" t="s">
        <v>617</v>
      </c>
    </row>
    <row r="30" spans="1:2" s="273" customFormat="1" ht="13.8" thickBot="1">
      <c r="A30" s="675" t="s">
        <v>31</v>
      </c>
      <c r="B30" s="676"/>
    </row>
    <row r="31" spans="1:2" ht="13.8" thickBot="1">
      <c r="A31" s="349" t="s">
        <v>14</v>
      </c>
      <c r="B31" s="350">
        <v>25</v>
      </c>
    </row>
    <row r="32" spans="1:2" ht="13.8" thickBot="1">
      <c r="A32" s="349" t="s">
        <v>616</v>
      </c>
      <c r="B32" s="350">
        <v>25</v>
      </c>
    </row>
    <row r="33" spans="1:2" ht="13.8" thickBot="1">
      <c r="A33" s="349" t="s">
        <v>15</v>
      </c>
      <c r="B33" s="350" t="s">
        <v>617</v>
      </c>
    </row>
    <row r="34" spans="1:2" ht="13.8" thickBot="1">
      <c r="A34" s="349" t="s">
        <v>16</v>
      </c>
      <c r="B34" s="350">
        <v>16</v>
      </c>
    </row>
    <row r="35" spans="1:2" ht="13.8" thickBot="1">
      <c r="A35" s="349" t="s">
        <v>17</v>
      </c>
      <c r="B35" s="350">
        <v>0.6</v>
      </c>
    </row>
    <row r="36" spans="1:2" ht="13.8" thickBot="1">
      <c r="A36" s="349" t="s">
        <v>18</v>
      </c>
      <c r="B36" s="350" t="s">
        <v>183</v>
      </c>
    </row>
    <row r="37" spans="1:2" ht="13.8" thickBot="1">
      <c r="A37" s="349" t="s">
        <v>19</v>
      </c>
      <c r="B37" s="350" t="s">
        <v>183</v>
      </c>
    </row>
    <row r="38" spans="1:2" ht="13.8" thickBot="1">
      <c r="A38" s="349" t="s">
        <v>36</v>
      </c>
      <c r="B38" s="350">
        <v>16</v>
      </c>
    </row>
    <row r="39" spans="1:2" ht="13.8" thickBot="1">
      <c r="A39" s="349" t="s">
        <v>211</v>
      </c>
      <c r="B39" s="350" t="s">
        <v>212</v>
      </c>
    </row>
    <row r="40" spans="1:2" ht="13.8" thickBot="1">
      <c r="A40" s="349" t="s">
        <v>37</v>
      </c>
      <c r="B40" s="350">
        <v>0.6</v>
      </c>
    </row>
    <row r="41" spans="1:2" ht="13.8" thickBot="1">
      <c r="A41" s="349" t="s">
        <v>38</v>
      </c>
      <c r="B41" s="350" t="s">
        <v>619</v>
      </c>
    </row>
    <row r="42" spans="1:2" ht="13.8" thickBot="1">
      <c r="A42" s="349" t="s">
        <v>20</v>
      </c>
      <c r="B42" s="350" t="s">
        <v>620</v>
      </c>
    </row>
    <row r="43" spans="1:2" ht="13.8" thickBot="1">
      <c r="A43" s="351" t="s">
        <v>21</v>
      </c>
      <c r="B43" s="350" t="s">
        <v>621</v>
      </c>
    </row>
    <row r="44" spans="1:2" s="273" customFormat="1" ht="13.8" thickBot="1">
      <c r="A44" s="675" t="s">
        <v>32</v>
      </c>
      <c r="B44" s="676"/>
    </row>
    <row r="45" spans="1:2" ht="13.8" thickBot="1">
      <c r="A45" s="352" t="s">
        <v>622</v>
      </c>
      <c r="B45" s="350">
        <v>25</v>
      </c>
    </row>
    <row r="46" spans="1:2" ht="40.200000000000003" thickBot="1">
      <c r="A46" s="349" t="s">
        <v>27</v>
      </c>
      <c r="B46" s="350" t="s">
        <v>623</v>
      </c>
    </row>
    <row r="47" spans="1:2" ht="13.8" thickBot="1">
      <c r="A47" s="352" t="s">
        <v>35</v>
      </c>
      <c r="B47" s="350"/>
    </row>
    <row r="48" spans="1:2" ht="13.8" thickBot="1">
      <c r="A48" s="349" t="s">
        <v>22</v>
      </c>
      <c r="B48" s="350">
        <v>16</v>
      </c>
    </row>
    <row r="49" spans="1:2" ht="13.8" thickBot="1">
      <c r="A49" s="349" t="s">
        <v>17</v>
      </c>
      <c r="B49" s="350">
        <v>0.6</v>
      </c>
    </row>
    <row r="50" spans="1:2" ht="13.8" thickBot="1">
      <c r="A50" s="349" t="s">
        <v>23</v>
      </c>
      <c r="B50" s="350">
        <v>16</v>
      </c>
    </row>
    <row r="51" spans="1:2" ht="13.8" thickBot="1">
      <c r="A51" s="349" t="s">
        <v>25</v>
      </c>
      <c r="B51" s="350" t="s">
        <v>620</v>
      </c>
    </row>
    <row r="52" spans="1:2" ht="27" thickBot="1">
      <c r="A52" s="349" t="s">
        <v>625</v>
      </c>
      <c r="B52" s="350" t="s">
        <v>624</v>
      </c>
    </row>
    <row r="53" spans="1:2" ht="13.8" thickBot="1">
      <c r="A53" s="349" t="s">
        <v>24</v>
      </c>
      <c r="B53" s="350" t="s">
        <v>125</v>
      </c>
    </row>
    <row r="54" spans="1:2" s="273" customFormat="1" ht="13.8" thickBot="1">
      <c r="A54" s="675" t="s">
        <v>626</v>
      </c>
      <c r="B54" s="676"/>
    </row>
    <row r="55" spans="1:2" ht="13.8" thickBot="1">
      <c r="A55" s="349" t="s">
        <v>26</v>
      </c>
      <c r="B55" s="350">
        <v>16</v>
      </c>
    </row>
    <row r="56" spans="1:2" ht="13.8" thickBot="1">
      <c r="A56" s="349" t="s">
        <v>27</v>
      </c>
      <c r="B56" s="350">
        <v>0.6</v>
      </c>
    </row>
    <row r="57" spans="1:2" ht="27" thickBot="1">
      <c r="A57" s="349" t="s">
        <v>28</v>
      </c>
      <c r="B57" s="350" t="s">
        <v>627</v>
      </c>
    </row>
    <row r="58" spans="1:2" ht="13.8" thickBot="1">
      <c r="A58" s="353" t="s">
        <v>161</v>
      </c>
      <c r="B58" s="354">
        <v>20</v>
      </c>
    </row>
    <row r="59" spans="1:2" ht="13.8" thickBot="1">
      <c r="A59" s="353" t="s">
        <v>162</v>
      </c>
      <c r="B59" s="354" t="s">
        <v>163</v>
      </c>
    </row>
    <row r="60" spans="1:2" ht="15">
      <c r="A60" s="355"/>
      <c r="B60" s="345"/>
    </row>
    <row r="61" spans="1:2" ht="15">
      <c r="A61" s="356"/>
    </row>
  </sheetData>
  <mergeCells count="7">
    <mergeCell ref="A54:B54"/>
    <mergeCell ref="A11:B11"/>
    <mergeCell ref="A3:B3"/>
    <mergeCell ref="A27:B27"/>
    <mergeCell ref="A30:B30"/>
    <mergeCell ref="A44:B44"/>
    <mergeCell ref="A19:B19"/>
  </mergeCells>
  <phoneticPr fontId="2" type="noConversion"/>
  <pageMargins left="0.53" right="0.28000000000000003" top="0.53" bottom="0.6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7</vt:i4>
      </vt:variant>
    </vt:vector>
  </HeadingPairs>
  <TitlesOfParts>
    <vt:vector size="14" baseType="lpstr">
      <vt:lpstr>Аргентум</vt:lpstr>
      <vt:lpstr>Аргентум-М </vt:lpstr>
      <vt:lpstr>Аргентум-МП Столы на М_каркасе</vt:lpstr>
      <vt:lpstr>СТОЛЫ ПЕРЕГОВОРНЫЕ  на Металле </vt:lpstr>
      <vt:lpstr>кабель-менеджмент и экраны</vt:lpstr>
      <vt:lpstr>Состав</vt:lpstr>
      <vt:lpstr>Тех.описание</vt:lpstr>
      <vt:lpstr>Состав!Заголовки_для_печати</vt:lpstr>
      <vt:lpstr>Аргентум!Область_печати</vt:lpstr>
      <vt:lpstr>'Аргентум-М '!Область_печати</vt:lpstr>
      <vt:lpstr>'Аргентум-МП Столы на М_каркасе'!Область_печати</vt:lpstr>
      <vt:lpstr>'кабель-менеджмент и экраны'!Область_печати</vt:lpstr>
      <vt:lpstr>Состав!Область_печати</vt:lpstr>
      <vt:lpstr>'СТОЛЫ ПЕРЕГОВОРНЫЕ  на Металле '!Область_печати</vt:lpstr>
    </vt:vector>
  </TitlesOfParts>
  <Company>Юранта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NoName</dc:creator>
  <cp:lastModifiedBy>Menager</cp:lastModifiedBy>
  <cp:lastPrinted>2020-09-29T09:16:11Z</cp:lastPrinted>
  <dcterms:created xsi:type="dcterms:W3CDTF">2005-08-11T08:08:17Z</dcterms:created>
  <dcterms:modified xsi:type="dcterms:W3CDTF">2022-07-22T14:02:24Z</dcterms:modified>
</cp:coreProperties>
</file>